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Nella\OneDrive - Taylor Smith\Downloads\"/>
    </mc:Choice>
  </mc:AlternateContent>
  <xr:revisionPtr revIDLastSave="40" documentId="8_{EE7AAF85-9D13-484E-84B7-71DA3E043523}" xr6:coauthVersionLast="36" xr6:coauthVersionMax="45" xr10:uidLastSave="{889EFCBE-3C6D-4F47-8445-238B537E3080}"/>
  <bookViews>
    <workbookView xWindow="-105" yWindow="-105" windowWidth="23250" windowHeight="12570" xr2:uid="{A1FFBE66-49E8-494B-9995-019E9B2EB5EE}"/>
  </bookViews>
  <sheets>
    <sheet name="Guidance " sheetId="1" r:id="rId1"/>
    <sheet name="Implementation checklist" sheetId="2" r:id="rId2"/>
    <sheet name="Compliance Results" sheetId="3" r:id="rId3"/>
    <sheet name="Sheet4" sheetId="4" state="hidden" r:id="rId4"/>
    <sheet name="DATA"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2" l="1"/>
  <c r="H30" i="2" s="1"/>
  <c r="G29" i="2"/>
  <c r="H29" i="2" s="1"/>
  <c r="G28" i="2"/>
  <c r="H28" i="2" s="1"/>
  <c r="G26" i="2"/>
  <c r="H26" i="2" s="1"/>
  <c r="G25" i="2"/>
  <c r="H25" i="2" s="1"/>
  <c r="G23" i="2"/>
  <c r="H23" i="2" s="1"/>
  <c r="G22" i="2"/>
  <c r="H22" i="2" s="1"/>
  <c r="G21" i="2"/>
  <c r="H21" i="2" s="1"/>
  <c r="G20" i="2"/>
  <c r="H20" i="2" s="1"/>
  <c r="G19" i="2"/>
  <c r="H19" i="2" s="1"/>
  <c r="G18" i="2"/>
  <c r="H18" i="2" s="1"/>
  <c r="G17" i="2"/>
  <c r="H17" i="2" s="1"/>
  <c r="G15" i="2"/>
  <c r="H15" i="2" s="1"/>
  <c r="G14" i="2"/>
  <c r="H14" i="2" s="1"/>
  <c r="G13" i="2"/>
  <c r="H13" i="2" s="1"/>
  <c r="G12" i="2"/>
  <c r="H12" i="2" s="1"/>
  <c r="G11" i="2"/>
  <c r="H11" i="2" s="1"/>
  <c r="G9" i="2"/>
  <c r="H9" i="2" s="1"/>
  <c r="G8" i="2"/>
  <c r="H8" i="2" s="1"/>
  <c r="F30" i="2"/>
  <c r="E30" i="2" s="1"/>
  <c r="F29" i="2"/>
  <c r="E29" i="2" s="1"/>
  <c r="F28" i="2"/>
  <c r="E28" i="2" s="1"/>
  <c r="F26" i="2"/>
  <c r="E26" i="2" s="1"/>
  <c r="F25" i="2"/>
  <c r="F23" i="2"/>
  <c r="E23" i="2" s="1"/>
  <c r="F22" i="2"/>
  <c r="E22" i="2" s="1"/>
  <c r="F21" i="2"/>
  <c r="E21" i="2" s="1"/>
  <c r="F20" i="2"/>
  <c r="E20" i="2" s="1"/>
  <c r="F19" i="2"/>
  <c r="E19" i="2" s="1"/>
  <c r="F18" i="2"/>
  <c r="E18" i="2" s="1"/>
  <c r="F17" i="2"/>
  <c r="E17" i="2" s="1"/>
  <c r="F15" i="2"/>
  <c r="E15" i="2" s="1"/>
  <c r="F14" i="2"/>
  <c r="E14" i="2" s="1"/>
  <c r="F13" i="2"/>
  <c r="E13" i="2" s="1"/>
  <c r="F12" i="2"/>
  <c r="E12" i="2" s="1"/>
  <c r="F11" i="2"/>
  <c r="E11" i="2" s="1"/>
  <c r="F9" i="2"/>
  <c r="E9" i="2" s="1"/>
  <c r="F8" i="2"/>
  <c r="E8" i="2" s="1"/>
  <c r="A3" i="3"/>
  <c r="F10" i="2" l="1"/>
  <c r="D10" i="2" s="1"/>
  <c r="F24" i="2"/>
  <c r="D24" i="2" s="1"/>
  <c r="F27" i="2"/>
  <c r="D27" i="2" s="1"/>
  <c r="E25" i="2"/>
  <c r="L74" i="5" s="1"/>
  <c r="F16" i="2"/>
  <c r="D16" i="2" s="1"/>
  <c r="F7" i="2"/>
  <c r="L77" i="5" l="1"/>
  <c r="L76" i="5"/>
  <c r="L75" i="5"/>
  <c r="D7" i="2"/>
  <c r="F6" i="2"/>
  <c r="D3" i="3" s="1"/>
  <c r="E3" i="3" s="1"/>
</calcChain>
</file>

<file path=xl/sharedStrings.xml><?xml version="1.0" encoding="utf-8"?>
<sst xmlns="http://schemas.openxmlformats.org/spreadsheetml/2006/main" count="237" uniqueCount="75">
  <si>
    <t xml:space="preserve">Purpose </t>
  </si>
  <si>
    <t xml:space="preserve">Guidance Note </t>
  </si>
  <si>
    <t>Implemented</t>
  </si>
  <si>
    <t>In progress</t>
  </si>
  <si>
    <t>Gathering information</t>
  </si>
  <si>
    <t>Unsure</t>
  </si>
  <si>
    <t>SCORE</t>
  </si>
  <si>
    <t>EVALUATION</t>
  </si>
  <si>
    <t>EVALUATION NOTES</t>
  </si>
  <si>
    <t>PROOF OF COMPLIANCE &amp; COMMENTS</t>
  </si>
  <si>
    <t>Evaluation choice</t>
  </si>
  <si>
    <t>Evaluation score</t>
  </si>
  <si>
    <t>Level of compliance</t>
  </si>
  <si>
    <t>Explanation on level of compliance</t>
  </si>
  <si>
    <t>Insufficient</t>
  </si>
  <si>
    <t>Informal</t>
  </si>
  <si>
    <t>Convincing</t>
  </si>
  <si>
    <t>Compliant</t>
  </si>
  <si>
    <t>Level 1 compliance : It is necessary formalise your activities, in order to assess the gaps between your processing and the law.</t>
  </si>
  <si>
    <t>Level 2 compliance : It is necessary to ensure that you you formalises the way you process personal data.</t>
  </si>
  <si>
    <t>Level 3 compliance: It is necessary to keep traceability of compliance and improve the way you process personal data.</t>
  </si>
  <si>
    <t>Level 4 : Yay ! You are compliant, keep it up ! Ensure you review the evolution of applicable laws and regulations.</t>
  </si>
  <si>
    <t>Choose an item</t>
  </si>
  <si>
    <t>choice ref</t>
  </si>
  <si>
    <t>IMPLEMENTATION PHASES</t>
  </si>
  <si>
    <t>You have provided the resources necessary to implement compliance with the Law.</t>
  </si>
  <si>
    <t>You know to whom and where personal data is transferred.</t>
  </si>
  <si>
    <t>You know where, for how long and in which format you are storing personal data.</t>
  </si>
  <si>
    <t>You have adopted relavant policies to explain how you process personal data.</t>
  </si>
  <si>
    <t>You identified and assessed processing activities that may have a high negative consequence on your data subject.</t>
  </si>
  <si>
    <t>You have put in place measures to address the main risks and threats to the privacy of the persons concerned by your processing activities.</t>
  </si>
  <si>
    <t xml:space="preserve">You have appointed a Data Protection Officer responsible for implementing compliance with the Law. </t>
  </si>
  <si>
    <t>You have identified the different processing activities carried out by your organization.</t>
  </si>
  <si>
    <t>You have identified the goals of each processing activities carried out by your organization.</t>
  </si>
  <si>
    <t>You have identified the co-controllers, controller and/or processor for each activities carried out by your organization.</t>
  </si>
  <si>
    <t>You have ensured that data collected are kept to the strict necessity to achieve the goal of the processing activities.</t>
  </si>
  <si>
    <t>You have ensured that each processing activities have a lawful basis.</t>
  </si>
  <si>
    <t>Your roles &amp; obligations as a controller / processor / co-controller are known and are have been formally defined.</t>
  </si>
  <si>
    <t>Your processors have provided sufficient guarantees of secure processing of personal data.</t>
  </si>
  <si>
    <t>You have developed mechanisms to allow your data subjects to exercise their rights.</t>
  </si>
  <si>
    <t>You have assessed your organizational and technical security measures for issues.</t>
  </si>
  <si>
    <t>You took into consideration the events related to the life cycle of personal data used for your processing activities to enhance their security.</t>
  </si>
  <si>
    <t>Your organization knows how to anticipate data breaches by providing,  notification to the data protection authority within 72 hours and to data subjects as soon as possible (where necessary).</t>
  </si>
  <si>
    <t>COMPLIANCE LEVEL</t>
  </si>
  <si>
    <t>Compliance level</t>
  </si>
  <si>
    <t>Level 1</t>
  </si>
  <si>
    <t>Level 2</t>
  </si>
  <si>
    <t>Level 3</t>
  </si>
  <si>
    <t>Level 4</t>
  </si>
  <si>
    <t>PHASE ONE - Appoint someone to ensure compliance</t>
  </si>
  <si>
    <t>PHASE TWO - Map how data is processed</t>
  </si>
  <si>
    <t>PHASE THREE - Implementation actions</t>
  </si>
  <si>
    <t>PHASE FOUR - Risk management</t>
  </si>
  <si>
    <t>PHASE FIVE - Organize processing activities</t>
  </si>
  <si>
    <t>EVALUATION OPINION</t>
  </si>
  <si>
    <t>Level of compliance with the different phases of implementation for compliance with Data Protection Laws</t>
  </si>
  <si>
    <t>OVERALL AVERAGE</t>
  </si>
  <si>
    <t>Level of compliance of the 19 control elements of your data protection implementation.</t>
  </si>
  <si>
    <t>DATA PROTECTION IMPLEMENTATION 
SELF-ASSESSMENT CHECKLIST</t>
  </si>
  <si>
    <t>Evaluation choice definition :</t>
  </si>
  <si>
    <t>Requirement is not met or randomly met</t>
  </si>
  <si>
    <t>Requirement is met sometimes and not formalised</t>
  </si>
  <si>
    <t xml:space="preserve">Requirement is met and formalised </t>
  </si>
  <si>
    <t>Requirement is met, formalised and monitored</t>
  </si>
  <si>
    <t>NAME OF COMPANY</t>
  </si>
  <si>
    <t>QUESTIONNAIRE FILLED BY :</t>
  </si>
  <si>
    <t>QUESTIONNAIRE APPROVED BY :</t>
  </si>
  <si>
    <t>Drop down menu</t>
  </si>
  <si>
    <t>Comments</t>
  </si>
  <si>
    <t>This cell type will allow you to select the adequate option in the checklist.</t>
  </si>
  <si>
    <t>This cell type will allow you to comment your findings and observations.</t>
  </si>
  <si>
    <t>Only the cells specified below can be modified / filled to complete the checklist. The other cells are locked of avoid accidental modifications.</t>
  </si>
  <si>
    <t>This self-assessment checklist will :
- provide you an overview of the roadmap you may need to go through in order to achieve compliance with Data Protection Laws.
- allow you to assess if you are aware of the missing elements you may have to ensure compliance with Data Protection Laws.
- be useful as dashboard for managing your implementation of the relevant elements for compliance with Data Protection Laws.</t>
  </si>
  <si>
    <t xml:space="preserve">This self-assessment checklist has been authored by Raw IT Services Ltd and is copyright Raw IT Services Ltd.  No reproduction or distribution in any form or by any means is allowed without the prior written permission of Raw IT Services Ltd. The self-assessment checklist only provides an indication of the level of compliance with Data Protection Laws. Raw It Services Ltd does not make any representation or warranty of any nature or kind that the participant is fully compliant to the Data Protection Act 2017. 
</t>
  </si>
  <si>
    <t>Your personnel is aware and trained to ensure lawful processing of personal data and their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</si>
</sst>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Times New Roman"/>
      <family val="1"/>
    </font>
    <font>
      <sz val="11"/>
      <color theme="1"/>
      <name val="Calibri"/>
      <family val="2"/>
      <scheme val="minor"/>
    </font>
    <font>
      <sz val="10"/>
      <color theme="1"/>
      <name val="Century Gothic"/>
      <family val="2"/>
    </font>
    <font>
      <b/>
      <sz val="10"/>
      <color rgb="FF000000"/>
      <name val="Century Gothic"/>
      <family val="2"/>
    </font>
    <font>
      <b/>
      <sz val="10"/>
      <color theme="1"/>
      <name val="Century Gothic"/>
      <family val="2"/>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1"/>
      <name val="Century Gothic"/>
      <family val="2"/>
    </font>
    <font>
      <sz val="11"/>
      <color rgb="FF000000"/>
      <name val="Century Gothic"/>
      <family val="2"/>
    </font>
    <font>
      <sz val="12"/>
      <color theme="1"/>
      <name val="Century Gothic"/>
      <family val="2"/>
    </font>
    <font>
      <i/>
      <sz val="10"/>
      <color rgb="FFFF0000"/>
      <name val="Century Gothic"/>
      <family val="2"/>
    </font>
    <font>
      <b/>
      <sz val="11"/>
      <color rgb="FFFA7D00"/>
      <name val="Century Gothic"/>
      <family val="2"/>
    </font>
    <font>
      <sz val="11"/>
      <color rgb="FF3F3F3F"/>
      <name val="Century Gothic"/>
      <family val="2"/>
    </font>
    <font>
      <sz val="11"/>
      <color rgb="FF3F3F76"/>
      <name val="Century Gothic"/>
      <family val="2"/>
    </font>
    <font>
      <i/>
      <sz val="11"/>
      <color rgb="FF7F7F7F"/>
      <name val="Century Gothic"/>
      <family val="2"/>
    </font>
    <font>
      <sz val="10"/>
      <color rgb="FF3F3F76"/>
      <name val="Century Gothic"/>
      <family val="2"/>
    </font>
    <font>
      <i/>
      <sz val="10"/>
      <color rgb="FF7F7F7F"/>
      <name val="Century Gothic"/>
      <family val="2"/>
    </font>
    <font>
      <b/>
      <sz val="10"/>
      <color rgb="FFFA7D00"/>
      <name val="Century Gothic"/>
      <family val="2"/>
    </font>
    <font>
      <b/>
      <sz val="10"/>
      <color rgb="FF3F3F3F"/>
      <name val="Century Gothic"/>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4" tint="0.39997558519241921"/>
        <bgColor indexed="64"/>
      </patternFill>
    </fill>
    <fill>
      <patternFill patternType="solid">
        <fgColor theme="1"/>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6">
    <xf numFmtId="0" fontId="0" fillId="0" borderId="0"/>
    <xf numFmtId="9" fontId="2" fillId="0" borderId="0" applyFont="0" applyFill="0" applyBorder="0" applyAlignment="0" applyProtection="0"/>
    <xf numFmtId="0" fontId="6" fillId="2" borderId="3" applyNumberFormat="0" applyAlignment="0" applyProtection="0"/>
    <xf numFmtId="0" fontId="7" fillId="3" borderId="4" applyNumberFormat="0" applyAlignment="0" applyProtection="0"/>
    <xf numFmtId="0" fontId="8" fillId="3" borderId="3" applyNumberFormat="0" applyAlignment="0" applyProtection="0"/>
    <xf numFmtId="0" fontId="9" fillId="0" borderId="0" applyNumberFormat="0" applyFill="0" applyBorder="0" applyAlignment="0" applyProtection="0"/>
  </cellStyleXfs>
  <cellXfs count="79">
    <xf numFmtId="0" fontId="0" fillId="0" borderId="0" xfId="0"/>
    <xf numFmtId="0" fontId="1" fillId="0" borderId="0" xfId="0" applyFont="1"/>
    <xf numFmtId="9" fontId="0" fillId="0" borderId="0" xfId="1" applyFont="1"/>
    <xf numFmtId="0" fontId="3" fillId="0" borderId="0" xfId="0" applyFont="1"/>
    <xf numFmtId="0" fontId="3" fillId="0" borderId="0" xfId="0" applyFont="1" applyAlignment="1">
      <alignment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9" fontId="3" fillId="0" borderId="0" xfId="1"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xf>
    <xf numFmtId="9" fontId="3" fillId="0" borderId="0" xfId="1" applyFont="1" applyAlignment="1">
      <alignment horizontal="center" vertical="center" wrapText="1"/>
    </xf>
    <xf numFmtId="9" fontId="3" fillId="0" borderId="0" xfId="1" applyFont="1"/>
    <xf numFmtId="2" fontId="3" fillId="0" borderId="0" xfId="0" applyNumberFormat="1" applyFont="1" applyAlignment="1">
      <alignment horizontal="center" vertical="center" wrapText="1"/>
    </xf>
    <xf numFmtId="2" fontId="3" fillId="0" borderId="0" xfId="0" applyNumberFormat="1" applyFont="1" applyAlignment="1">
      <alignment horizontal="center" vertical="center"/>
    </xf>
    <xf numFmtId="0" fontId="5" fillId="0" borderId="2" xfId="0" applyFont="1" applyBorder="1" applyAlignment="1">
      <alignment horizontal="center" vertical="center" wrapText="1"/>
    </xf>
    <xf numFmtId="9" fontId="5" fillId="0" borderId="1" xfId="1" applyFont="1" applyBorder="1" applyAlignment="1">
      <alignment horizontal="center" vertical="center" wrapText="1"/>
    </xf>
    <xf numFmtId="0" fontId="3"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9" fontId="3" fillId="0" borderId="0" xfId="1" applyFont="1" applyFill="1" applyAlignment="1">
      <alignment horizontal="center" vertical="center" wrapText="1"/>
    </xf>
    <xf numFmtId="2" fontId="3" fillId="0" borderId="0" xfId="0" applyNumberFormat="1" applyFont="1" applyFill="1" applyAlignment="1">
      <alignment horizontal="center" vertical="center"/>
    </xf>
    <xf numFmtId="9" fontId="3" fillId="0" borderId="0" xfId="1" applyNumberFormat="1" applyFont="1" applyFill="1" applyAlignment="1">
      <alignment horizontal="center" vertical="center"/>
    </xf>
    <xf numFmtId="9" fontId="3" fillId="0" borderId="0" xfId="1" quotePrefix="1" applyFont="1" applyFill="1" applyAlignment="1">
      <alignment horizontal="center" vertical="center"/>
    </xf>
    <xf numFmtId="9" fontId="3" fillId="0" borderId="0" xfId="1" applyFont="1" applyFill="1" applyAlignment="1">
      <alignment horizontal="center" vertical="center"/>
    </xf>
    <xf numFmtId="0" fontId="3" fillId="0" borderId="0" xfId="0" applyFont="1" applyFill="1" applyAlignment="1">
      <alignment horizontal="center" vertical="center"/>
    </xf>
    <xf numFmtId="0" fontId="3" fillId="4" borderId="1" xfId="0" applyFont="1" applyFill="1" applyBorder="1"/>
    <xf numFmtId="0" fontId="4" fillId="4" borderId="1" xfId="0" applyFont="1" applyFill="1" applyBorder="1" applyAlignment="1">
      <alignment wrapText="1"/>
    </xf>
    <xf numFmtId="0" fontId="5" fillId="4" borderId="0" xfId="0" applyFont="1" applyFill="1"/>
    <xf numFmtId="0" fontId="5" fillId="4" borderId="1" xfId="0" applyFont="1" applyFill="1" applyBorder="1" applyAlignment="1">
      <alignment horizontal="center" vertical="center" wrapText="1"/>
    </xf>
    <xf numFmtId="9" fontId="5" fillId="4" borderId="1" xfId="1" applyFont="1" applyFill="1" applyBorder="1" applyAlignment="1">
      <alignment horizontal="center" vertical="center"/>
    </xf>
    <xf numFmtId="0" fontId="5" fillId="4" borderId="1" xfId="0" applyFont="1" applyFill="1" applyBorder="1" applyAlignment="1">
      <alignment wrapText="1"/>
    </xf>
    <xf numFmtId="0" fontId="5" fillId="0" borderId="0" xfId="0" applyFont="1" applyBorder="1" applyAlignment="1">
      <alignment horizontal="center" vertical="center" wrapText="1"/>
    </xf>
    <xf numFmtId="0" fontId="10" fillId="0" borderId="0" xfId="0" applyFont="1"/>
    <xf numFmtId="9" fontId="10" fillId="0" borderId="0" xfId="1" applyFont="1"/>
    <xf numFmtId="9" fontId="10" fillId="0" borderId="0" xfId="0" applyNumberFormat="1" applyFont="1"/>
    <xf numFmtId="0" fontId="5" fillId="0" borderId="0" xfId="0" applyFont="1"/>
    <xf numFmtId="0" fontId="3" fillId="0" borderId="0" xfId="0" applyFont="1" applyAlignment="1">
      <alignment horizontal="left"/>
    </xf>
    <xf numFmtId="0" fontId="14" fillId="3" borderId="3" xfId="4" applyFont="1" applyAlignment="1">
      <alignment horizontal="center" vertical="center" wrapText="1"/>
    </xf>
    <xf numFmtId="9" fontId="14" fillId="3" borderId="3" xfId="4" applyNumberFormat="1" applyFont="1" applyAlignment="1">
      <alignment horizontal="center" vertical="center" wrapText="1"/>
    </xf>
    <xf numFmtId="0" fontId="15" fillId="3" borderId="4" xfId="3" applyFont="1" applyAlignment="1">
      <alignment wrapText="1"/>
    </xf>
    <xf numFmtId="9" fontId="15" fillId="3" borderId="4" xfId="3" applyNumberFormat="1" applyFont="1" applyAlignment="1">
      <alignment horizontal="center" vertical="center"/>
    </xf>
    <xf numFmtId="0" fontId="20" fillId="3" borderId="3" xfId="4" applyFont="1" applyAlignment="1">
      <alignment horizontal="center" vertical="center" wrapText="1"/>
    </xf>
    <xf numFmtId="9" fontId="21" fillId="3" borderId="4" xfId="3" applyNumberFormat="1" applyFont="1" applyAlignment="1">
      <alignment horizontal="center" vertical="center"/>
    </xf>
    <xf numFmtId="0" fontId="21" fillId="3" borderId="4" xfId="3" applyFont="1" applyAlignment="1">
      <alignment horizontal="center" vertical="center" wrapText="1"/>
    </xf>
    <xf numFmtId="9" fontId="21" fillId="3" borderId="4" xfId="3" applyNumberFormat="1" applyFont="1" applyAlignment="1">
      <alignment horizontal="center" vertical="center"/>
    </xf>
    <xf numFmtId="0" fontId="1" fillId="0" borderId="0"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0" fillId="5" borderId="0" xfId="0" applyFont="1" applyFill="1"/>
    <xf numFmtId="0" fontId="16" fillId="2" borderId="3" xfId="2" applyFont="1" applyAlignment="1" applyProtection="1">
      <alignment horizontal="center" vertical="center" wrapText="1"/>
      <protection locked="0"/>
    </xf>
    <xf numFmtId="0" fontId="17" fillId="0" borderId="1" xfId="5" applyFont="1" applyFill="1" applyBorder="1" applyProtection="1">
      <protection locked="0"/>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0" xfId="0" applyFont="1" applyAlignment="1">
      <alignment horizontal="left" vertical="center" wrapText="1"/>
    </xf>
    <xf numFmtId="0" fontId="20" fillId="3" borderId="3" xfId="4" applyFont="1" applyAlignment="1">
      <alignment horizontal="center" vertical="center" wrapText="1"/>
    </xf>
    <xf numFmtId="9" fontId="21" fillId="3" borderId="4" xfId="3" applyNumberFormat="1" applyFont="1" applyAlignment="1">
      <alignment horizontal="center" vertical="center"/>
    </xf>
    <xf numFmtId="0" fontId="3" fillId="0" borderId="1" xfId="0" applyFont="1" applyBorder="1" applyAlignment="1">
      <alignment horizontal="left" vertical="top" wrapText="1"/>
    </xf>
    <xf numFmtId="0" fontId="13" fillId="0" borderId="0" xfId="0" applyFont="1" applyAlignment="1">
      <alignment horizontal="left" vertical="top" wrapText="1"/>
    </xf>
    <xf numFmtId="0" fontId="21" fillId="3" borderId="4" xfId="3" applyFont="1" applyAlignment="1">
      <alignment horizontal="left" vertical="center"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18" fillId="2" borderId="1" xfId="2" applyFont="1" applyBorder="1" applyAlignment="1">
      <alignment horizontal="center" vertical="center" wrapText="1"/>
    </xf>
    <xf numFmtId="0" fontId="19" fillId="0" borderId="1" xfId="5" applyFont="1" applyBorder="1" applyAlignment="1">
      <alignment horizontal="center" vertical="center" wrapText="1"/>
    </xf>
    <xf numFmtId="0" fontId="3" fillId="0" borderId="1" xfId="0" applyFont="1" applyBorder="1" applyAlignment="1">
      <alignment horizontal="left" vertical="center" wrapText="1"/>
    </xf>
    <xf numFmtId="0" fontId="21" fillId="3" borderId="4" xfId="3" applyFont="1" applyAlignment="1">
      <alignment horizontal="center" vertical="center"/>
    </xf>
    <xf numFmtId="9" fontId="10" fillId="0" borderId="0" xfId="1" applyFont="1" applyAlignment="1">
      <alignment horizontal="center"/>
    </xf>
    <xf numFmtId="0" fontId="10" fillId="0" borderId="0" xfId="0" applyFont="1" applyAlignment="1">
      <alignment horizontal="center"/>
    </xf>
    <xf numFmtId="0" fontId="10" fillId="0" borderId="0" xfId="0" applyFont="1" applyAlignment="1">
      <alignment horizontal="center" wrapText="1"/>
    </xf>
    <xf numFmtId="9" fontId="11" fillId="0" borderId="0" xfId="1" applyFont="1" applyAlignment="1">
      <alignment horizontal="center" wrapText="1"/>
    </xf>
    <xf numFmtId="0" fontId="5" fillId="0" borderId="0" xfId="0" applyFont="1" applyAlignment="1">
      <alignment horizontal="center" vertical="center" wrapText="1"/>
    </xf>
  </cellXfs>
  <cellStyles count="6">
    <cellStyle name="Calculation" xfId="4" builtinId="22"/>
    <cellStyle name="Explanatory Text" xfId="5" builtinId="53"/>
    <cellStyle name="Input" xfId="2" builtinId="20"/>
    <cellStyle name="Normal" xfId="0" builtinId="0"/>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53441032465129"/>
          <c:y val="9.945863288828026E-2"/>
          <c:w val="0.52100373088180729"/>
          <c:h val="0.88697170256906954"/>
        </c:manualLayout>
      </c:layout>
      <c:radarChart>
        <c:radarStyle val="marker"/>
        <c:varyColors val="0"/>
        <c:ser>
          <c:idx val="0"/>
          <c:order val="0"/>
          <c:spPr>
            <a:ln w="28575" cap="rnd">
              <a:solidFill>
                <a:schemeClr val="accent1"/>
              </a:solidFill>
              <a:round/>
            </a:ln>
            <a:effectLst/>
          </c:spPr>
          <c:marker>
            <c:symbol val="none"/>
          </c:marker>
          <c:cat>
            <c:multiLvlStrRef>
              <c:extLst>
                <c:ext xmlns:c15="http://schemas.microsoft.com/office/drawing/2012/chart" uri="{02D57815-91ED-43cb-92C2-25804820EDAC}">
                  <c15:fullRef>
                    <c15:sqref>'Implementation checklist'!$B$7:$E$30</c15:sqref>
                  </c15:fullRef>
                </c:ext>
              </c:extLst>
              <c:f>('Implementation checklist'!$B$7:$E$7,'Implementation checklist'!$B$10:$E$10,'Implementation checklist'!$B$16:$E$16,'Implementation checklist'!$B$24:$E$24,'Implementation checklist'!$B$27:$E$27)</c:f>
              <c:multiLvlStrCache>
                <c:ptCount val="5"/>
                <c:lvl/>
                <c:lvl>
                  <c:pt idx="0">
                    <c:v>PHASE ONE - Appoint someone to ensure compliance</c:v>
                  </c:pt>
                  <c:pt idx="1">
                    <c:v>PHASE TWO - Map how data is processed</c:v>
                  </c:pt>
                  <c:pt idx="2">
                    <c:v>PHASE THREE - Implementation actions</c:v>
                  </c:pt>
                  <c:pt idx="3">
                    <c:v>PHASE FOUR - Risk management</c:v>
                  </c:pt>
                  <c:pt idx="4">
                    <c:v>PHASE FIVE - Organize processing activities</c:v>
                  </c:pt>
                </c:lvl>
              </c:multiLvlStrCache>
            </c:multiLvlStrRef>
          </c:cat>
          <c:val>
            <c:numRef>
              <c:extLst>
                <c:ext xmlns:c15="http://schemas.microsoft.com/office/drawing/2012/chart" uri="{02D57815-91ED-43cb-92C2-25804820EDAC}">
                  <c15:fullRef>
                    <c15:sqref>'Implementation checklist'!$F$7:$F$30</c15:sqref>
                  </c15:fullRef>
                </c:ext>
              </c:extLst>
              <c:f>('Implementation checklist'!$F$7,'Implementation checklist'!$F$10,'Implementation checklist'!$F$16,'Implementation checklist'!$F$24,'Implementation checklist'!$F$27)</c:f>
              <c:numCache>
                <c:formatCode>0%</c:formatCode>
                <c:ptCount val="5"/>
                <c:pt idx="0">
                  <c:v>#N/A</c:v>
                </c:pt>
                <c:pt idx="1">
                  <c:v>#N/A</c:v>
                </c:pt>
                <c:pt idx="2">
                  <c:v>#N/A</c:v>
                </c:pt>
                <c:pt idx="3">
                  <c:v>#N/A</c:v>
                </c:pt>
                <c:pt idx="4">
                  <c:v>#N/A</c:v>
                </c:pt>
              </c:numCache>
            </c:numRef>
          </c:val>
          <c:extLst>
            <c:ext xmlns:c16="http://schemas.microsoft.com/office/drawing/2014/chart" uri="{C3380CC4-5D6E-409C-BE32-E72D297353CC}">
              <c16:uniqueId val="{00000000-4A97-4CFD-A07B-514FAC62F9D1}"/>
            </c:ext>
          </c:extLst>
        </c:ser>
        <c:dLbls>
          <c:showLegendKey val="0"/>
          <c:showVal val="0"/>
          <c:showCatName val="0"/>
          <c:showSerName val="0"/>
          <c:showPercent val="0"/>
          <c:showBubbleSize val="0"/>
        </c:dLbls>
        <c:axId val="1256827456"/>
        <c:axId val="1221876656"/>
      </c:radarChart>
      <c:catAx>
        <c:axId val="1256827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21876656"/>
        <c:crosses val="autoZero"/>
        <c:auto val="1"/>
        <c:lblAlgn val="ctr"/>
        <c:lblOffset val="100"/>
        <c:noMultiLvlLbl val="0"/>
      </c:catAx>
      <c:valAx>
        <c:axId val="1221876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568274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0"/>
                  <c:y val="9.39814814814814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34-4992-95E2-04C821B759B3}"/>
                </c:ext>
              </c:extLst>
            </c:dLbl>
            <c:dLbl>
              <c:idx val="1"/>
              <c:layout>
                <c:manualLayout>
                  <c:x val="-5.5555555555556061E-3"/>
                  <c:y val="-4.49074074074074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34-4992-95E2-04C821B759B3}"/>
                </c:ext>
              </c:extLst>
            </c:dLbl>
            <c:dLbl>
              <c:idx val="2"/>
              <c:layout>
                <c:manualLayout>
                  <c:x val="0"/>
                  <c:y val="-4.49074074074074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34-4992-95E2-04C821B759B3}"/>
                </c:ext>
              </c:extLst>
            </c:dLbl>
            <c:dLbl>
              <c:idx val="3"/>
              <c:layout>
                <c:manualLayout>
                  <c:x val="0"/>
                  <c:y val="4.76851851851851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34-4992-95E2-04C821B759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DATA!$K$74:$K$77</c:f>
              <c:strCache>
                <c:ptCount val="4"/>
                <c:pt idx="0">
                  <c:v>Insufficient</c:v>
                </c:pt>
                <c:pt idx="1">
                  <c:v>Informal</c:v>
                </c:pt>
                <c:pt idx="2">
                  <c:v>Convincing</c:v>
                </c:pt>
                <c:pt idx="3">
                  <c:v>Compliant</c:v>
                </c:pt>
              </c:strCache>
            </c:strRef>
          </c:cat>
          <c:val>
            <c:numRef>
              <c:f>DATA!$L$74:$L$77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234-4992-95E2-04C821B759B3}"/>
            </c:ext>
          </c:extLst>
        </c:ser>
        <c:dLbls>
          <c:showLegendKey val="0"/>
          <c:showVal val="0"/>
          <c:showCatName val="0"/>
          <c:showSerName val="0"/>
          <c:showPercent val="0"/>
          <c:showBubbleSize val="0"/>
        </c:dLbls>
        <c:gapWidth val="75"/>
        <c:overlap val="40"/>
        <c:axId val="1228297824"/>
        <c:axId val="1108008880"/>
      </c:barChart>
      <c:catAx>
        <c:axId val="122829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08008880"/>
        <c:crosses val="autoZero"/>
        <c:auto val="1"/>
        <c:lblAlgn val="ctr"/>
        <c:lblOffset val="100"/>
        <c:noMultiLvlLbl val="0"/>
      </c:catAx>
      <c:valAx>
        <c:axId val="1108008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282978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45720</xdr:rowOff>
    </xdr:from>
    <xdr:to>
      <xdr:col>2</xdr:col>
      <xdr:colOff>426721</xdr:colOff>
      <xdr:row>2</xdr:row>
      <xdr:rowOff>144779</xdr:rowOff>
    </xdr:to>
    <xdr:pic>
      <xdr:nvPicPr>
        <xdr:cNvPr id="3" name="Picture 2">
          <a:extLst>
            <a:ext uri="{FF2B5EF4-FFF2-40B4-BE49-F238E27FC236}">
              <a16:creationId xmlns:a16="http://schemas.microsoft.com/office/drawing/2014/main" id="{EA0F53B4-1EB8-4E6C-98F0-5C8A1BE78C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1460" y="45720"/>
          <a:ext cx="1661161" cy="495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1</xdr:col>
      <xdr:colOff>1699261</xdr:colOff>
      <xdr:row>3</xdr:row>
      <xdr:rowOff>87405</xdr:rowOff>
    </xdr:to>
    <xdr:pic>
      <xdr:nvPicPr>
        <xdr:cNvPr id="3" name="Picture 2">
          <a:extLst>
            <a:ext uri="{FF2B5EF4-FFF2-40B4-BE49-F238E27FC236}">
              <a16:creationId xmlns:a16="http://schemas.microsoft.com/office/drawing/2014/main" id="{06E6268D-DAB4-43AE-8D7F-B4C097B80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21920"/>
          <a:ext cx="1661161" cy="4952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68580</xdr:rowOff>
    </xdr:from>
    <xdr:to>
      <xdr:col>10</xdr:col>
      <xdr:colOff>1089660</xdr:colOff>
      <xdr:row>28</xdr:row>
      <xdr:rowOff>68580</xdr:rowOff>
    </xdr:to>
    <xdr:graphicFrame macro="">
      <xdr:nvGraphicFramePr>
        <xdr:cNvPr id="3" name="Chart 2">
          <a:extLst>
            <a:ext uri="{FF2B5EF4-FFF2-40B4-BE49-F238E27FC236}">
              <a16:creationId xmlns:a16="http://schemas.microsoft.com/office/drawing/2014/main" id="{22C309B6-6E84-4BBC-97E8-F8487F090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53340</xdr:colOff>
      <xdr:row>2</xdr:row>
      <xdr:rowOff>22860</xdr:rowOff>
    </xdr:from>
    <xdr:to>
      <xdr:col>19</xdr:col>
      <xdr:colOff>358140</xdr:colOff>
      <xdr:row>17</xdr:row>
      <xdr:rowOff>137160</xdr:rowOff>
    </xdr:to>
    <xdr:graphicFrame macro="">
      <xdr:nvGraphicFramePr>
        <xdr:cNvPr id="4" name="Chart 3">
          <a:extLst>
            <a:ext uri="{FF2B5EF4-FFF2-40B4-BE49-F238E27FC236}">
              <a16:creationId xmlns:a16="http://schemas.microsoft.com/office/drawing/2014/main" id="{3D9CB45C-F7C9-4FCE-A0E6-4E41F295E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813CF-F84E-45DC-8751-3630E7D3159D}">
  <sheetPr codeName="Sheet1"/>
  <dimension ref="A1:I390"/>
  <sheetViews>
    <sheetView showGridLines="0" tabSelected="1" view="pageLayout" zoomScaleNormal="100" workbookViewId="0">
      <selection activeCell="A13" sqref="A13:I18"/>
    </sheetView>
  </sheetViews>
  <sheetFormatPr defaultColWidth="8.85546875" defaultRowHeight="15.75" x14ac:dyDescent="0.25"/>
  <cols>
    <col min="1" max="1" width="13.7109375" style="1" customWidth="1"/>
    <col min="2" max="2" width="6.85546875" style="1" customWidth="1"/>
    <col min="3" max="4" width="10.28515625" style="1" customWidth="1"/>
    <col min="5" max="5" width="10.140625" style="1" customWidth="1"/>
    <col min="6" max="6" width="8.85546875" style="1"/>
    <col min="7" max="7" width="8.85546875" style="1" customWidth="1"/>
    <col min="8" max="16384" width="8.85546875" style="1"/>
  </cols>
  <sheetData>
    <row r="1" spans="1:9" x14ac:dyDescent="0.25">
      <c r="A1" s="48"/>
      <c r="B1" s="49"/>
      <c r="C1" s="50"/>
      <c r="D1" s="59" t="s">
        <v>58</v>
      </c>
      <c r="E1" s="60"/>
      <c r="F1" s="60"/>
      <c r="G1" s="60"/>
      <c r="H1" s="60"/>
      <c r="I1" s="60"/>
    </row>
    <row r="2" spans="1:9" x14ac:dyDescent="0.25">
      <c r="A2" s="51"/>
      <c r="B2" s="47"/>
      <c r="C2" s="52"/>
      <c r="D2" s="59"/>
      <c r="E2" s="60"/>
      <c r="F2" s="60"/>
      <c r="G2" s="60"/>
      <c r="H2" s="60"/>
      <c r="I2" s="60"/>
    </row>
    <row r="3" spans="1:9" x14ac:dyDescent="0.25">
      <c r="A3" s="53"/>
      <c r="B3" s="54"/>
      <c r="C3" s="55"/>
      <c r="D3" s="59"/>
      <c r="E3" s="60"/>
      <c r="F3" s="60"/>
      <c r="G3" s="60"/>
      <c r="H3" s="60"/>
      <c r="I3" s="60"/>
    </row>
    <row r="5" spans="1:9" ht="15.6" customHeight="1" x14ac:dyDescent="0.25">
      <c r="A5" s="65" t="s">
        <v>73</v>
      </c>
      <c r="B5" s="65"/>
      <c r="C5" s="65"/>
      <c r="D5" s="65"/>
      <c r="E5" s="65"/>
      <c r="F5" s="65"/>
      <c r="G5" s="65"/>
      <c r="H5" s="65"/>
      <c r="I5" s="65"/>
    </row>
    <row r="6" spans="1:9" x14ac:dyDescent="0.25">
      <c r="A6" s="65"/>
      <c r="B6" s="65"/>
      <c r="C6" s="65"/>
      <c r="D6" s="65"/>
      <c r="E6" s="65"/>
      <c r="F6" s="65"/>
      <c r="G6" s="65"/>
      <c r="H6" s="65"/>
      <c r="I6" s="65"/>
    </row>
    <row r="7" spans="1:9" x14ac:dyDescent="0.25">
      <c r="A7" s="65"/>
      <c r="B7" s="65"/>
      <c r="C7" s="65"/>
      <c r="D7" s="65"/>
      <c r="E7" s="65"/>
      <c r="F7" s="65"/>
      <c r="G7" s="65"/>
      <c r="H7" s="65"/>
      <c r="I7" s="65"/>
    </row>
    <row r="8" spans="1:9" x14ac:dyDescent="0.25">
      <c r="A8" s="65"/>
      <c r="B8" s="65"/>
      <c r="C8" s="65"/>
      <c r="D8" s="65"/>
      <c r="E8" s="65"/>
      <c r="F8" s="65"/>
      <c r="G8" s="65"/>
      <c r="H8" s="65"/>
      <c r="I8" s="65"/>
    </row>
    <row r="9" spans="1:9" x14ac:dyDescent="0.25">
      <c r="A9" s="65"/>
      <c r="B9" s="65"/>
      <c r="C9" s="65"/>
      <c r="D9" s="65"/>
      <c r="E9" s="65"/>
      <c r="F9" s="65"/>
      <c r="G9" s="65"/>
      <c r="H9" s="65"/>
      <c r="I9" s="65"/>
    </row>
    <row r="10" spans="1:9" x14ac:dyDescent="0.25">
      <c r="A10" s="65"/>
      <c r="B10" s="65"/>
      <c r="C10" s="65"/>
      <c r="D10" s="65"/>
      <c r="E10" s="65"/>
      <c r="F10" s="65"/>
      <c r="G10" s="65"/>
      <c r="H10" s="65"/>
      <c r="I10" s="65"/>
    </row>
    <row r="11" spans="1:9" x14ac:dyDescent="0.25">
      <c r="A11" s="3"/>
      <c r="B11" s="3"/>
      <c r="C11" s="3"/>
      <c r="D11" s="3"/>
      <c r="E11" s="3"/>
      <c r="F11" s="3"/>
      <c r="G11" s="3"/>
      <c r="H11" s="3"/>
      <c r="I11" s="3"/>
    </row>
    <row r="12" spans="1:9" x14ac:dyDescent="0.25">
      <c r="A12" s="37" t="s">
        <v>0</v>
      </c>
      <c r="B12" s="3"/>
      <c r="C12" s="3"/>
      <c r="D12" s="3"/>
      <c r="E12" s="3"/>
      <c r="F12" s="3"/>
      <c r="G12" s="3"/>
      <c r="H12" s="3"/>
      <c r="I12" s="3"/>
    </row>
    <row r="13" spans="1:9" ht="15.6" customHeight="1" x14ac:dyDescent="0.25">
      <c r="A13" s="61" t="s">
        <v>72</v>
      </c>
      <c r="B13" s="61"/>
      <c r="C13" s="61"/>
      <c r="D13" s="61"/>
      <c r="E13" s="61"/>
      <c r="F13" s="61"/>
      <c r="G13" s="61"/>
      <c r="H13" s="61"/>
      <c r="I13" s="61"/>
    </row>
    <row r="14" spans="1:9" x14ac:dyDescent="0.25">
      <c r="A14" s="61"/>
      <c r="B14" s="61"/>
      <c r="C14" s="61"/>
      <c r="D14" s="61"/>
      <c r="E14" s="61"/>
      <c r="F14" s="61"/>
      <c r="G14" s="61"/>
      <c r="H14" s="61"/>
      <c r="I14" s="61"/>
    </row>
    <row r="15" spans="1:9" x14ac:dyDescent="0.25">
      <c r="A15" s="61"/>
      <c r="B15" s="61"/>
      <c r="C15" s="61"/>
      <c r="D15" s="61"/>
      <c r="E15" s="61"/>
      <c r="F15" s="61"/>
      <c r="G15" s="61"/>
      <c r="H15" s="61"/>
      <c r="I15" s="61"/>
    </row>
    <row r="16" spans="1:9" x14ac:dyDescent="0.25">
      <c r="A16" s="61"/>
      <c r="B16" s="61"/>
      <c r="C16" s="61"/>
      <c r="D16" s="61"/>
      <c r="E16" s="61"/>
      <c r="F16" s="61"/>
      <c r="G16" s="61"/>
      <c r="H16" s="61"/>
      <c r="I16" s="61"/>
    </row>
    <row r="17" spans="1:9" x14ac:dyDescent="0.25">
      <c r="A17" s="61"/>
      <c r="B17" s="61"/>
      <c r="C17" s="61"/>
      <c r="D17" s="61"/>
      <c r="E17" s="61"/>
      <c r="F17" s="61"/>
      <c r="G17" s="61"/>
      <c r="H17" s="61"/>
      <c r="I17" s="61"/>
    </row>
    <row r="18" spans="1:9" x14ac:dyDescent="0.25">
      <c r="A18" s="61"/>
      <c r="B18" s="61"/>
      <c r="C18" s="61"/>
      <c r="D18" s="61"/>
      <c r="E18" s="61"/>
      <c r="F18" s="61"/>
      <c r="G18" s="61"/>
      <c r="H18" s="61"/>
      <c r="I18" s="61"/>
    </row>
    <row r="19" spans="1:9" x14ac:dyDescent="0.25">
      <c r="A19" s="7"/>
      <c r="B19" s="7"/>
      <c r="C19" s="7"/>
      <c r="D19" s="7"/>
      <c r="E19" s="7"/>
      <c r="F19" s="7"/>
      <c r="G19" s="7"/>
      <c r="H19" s="7"/>
      <c r="I19" s="7"/>
    </row>
    <row r="20" spans="1:9" x14ac:dyDescent="0.25">
      <c r="A20" s="37" t="s">
        <v>1</v>
      </c>
      <c r="B20" s="7"/>
      <c r="C20" s="7"/>
      <c r="D20" s="7"/>
      <c r="E20" s="7"/>
      <c r="F20" s="7"/>
      <c r="G20" s="7"/>
      <c r="H20" s="7"/>
      <c r="I20" s="7"/>
    </row>
    <row r="21" spans="1:9" x14ac:dyDescent="0.25">
      <c r="A21" s="68" t="s">
        <v>71</v>
      </c>
      <c r="B21" s="68"/>
      <c r="C21" s="68"/>
      <c r="D21" s="68"/>
      <c r="E21" s="68"/>
      <c r="F21" s="68"/>
      <c r="G21" s="68"/>
      <c r="H21" s="68"/>
      <c r="I21" s="68"/>
    </row>
    <row r="22" spans="1:9" ht="15.6" customHeight="1" x14ac:dyDescent="0.25">
      <c r="A22" s="69"/>
      <c r="B22" s="69"/>
      <c r="C22" s="69"/>
      <c r="D22" s="69"/>
      <c r="E22" s="69"/>
      <c r="F22" s="69"/>
      <c r="G22" s="69"/>
      <c r="H22" s="69"/>
      <c r="I22" s="69"/>
    </row>
    <row r="23" spans="1:9" x14ac:dyDescent="0.25">
      <c r="A23" s="70" t="s">
        <v>67</v>
      </c>
      <c r="B23" s="70"/>
      <c r="C23" s="64" t="s">
        <v>69</v>
      </c>
      <c r="D23" s="64"/>
      <c r="E23" s="64"/>
      <c r="F23" s="64"/>
      <c r="G23" s="64"/>
      <c r="H23" s="64"/>
      <c r="I23" s="64"/>
    </row>
    <row r="24" spans="1:9" x14ac:dyDescent="0.25">
      <c r="A24" s="71" t="s">
        <v>68</v>
      </c>
      <c r="B24" s="71"/>
      <c r="C24" s="72" t="s">
        <v>70</v>
      </c>
      <c r="D24" s="72"/>
      <c r="E24" s="72"/>
      <c r="F24" s="72"/>
      <c r="G24" s="72"/>
      <c r="H24" s="72"/>
      <c r="I24" s="72"/>
    </row>
    <row r="25" spans="1:9" x14ac:dyDescent="0.25">
      <c r="A25" s="7"/>
      <c r="B25" s="7"/>
      <c r="C25" s="7"/>
      <c r="D25" s="7"/>
      <c r="E25" s="7"/>
      <c r="F25" s="7"/>
      <c r="G25" s="7"/>
      <c r="H25" s="7"/>
      <c r="I25" s="7"/>
    </row>
    <row r="26" spans="1:9" ht="63" customHeight="1" x14ac:dyDescent="0.25">
      <c r="A26" s="43" t="s">
        <v>10</v>
      </c>
      <c r="B26" s="62" t="s">
        <v>59</v>
      </c>
      <c r="C26" s="62"/>
      <c r="D26" s="62"/>
      <c r="E26" s="62"/>
      <c r="F26" s="62"/>
      <c r="G26" s="62" t="s">
        <v>11</v>
      </c>
      <c r="H26" s="62"/>
    </row>
    <row r="27" spans="1:9" ht="39.6" customHeight="1" x14ac:dyDescent="0.25">
      <c r="A27" s="45" t="s">
        <v>5</v>
      </c>
      <c r="B27" s="44" t="s">
        <v>45</v>
      </c>
      <c r="C27" s="66" t="s">
        <v>60</v>
      </c>
      <c r="D27" s="66"/>
      <c r="E27" s="66"/>
      <c r="F27" s="66"/>
      <c r="G27" s="63">
        <v>0</v>
      </c>
      <c r="H27" s="63"/>
    </row>
    <row r="28" spans="1:9" ht="39.6" customHeight="1" x14ac:dyDescent="0.25">
      <c r="A28" s="45" t="s">
        <v>4</v>
      </c>
      <c r="B28" s="44" t="s">
        <v>46</v>
      </c>
      <c r="C28" s="66" t="s">
        <v>61</v>
      </c>
      <c r="D28" s="66"/>
      <c r="E28" s="66"/>
      <c r="F28" s="66"/>
      <c r="G28" s="63">
        <v>0.3</v>
      </c>
      <c r="H28" s="63"/>
    </row>
    <row r="29" spans="1:9" ht="39.6" customHeight="1" x14ac:dyDescent="0.25">
      <c r="A29" s="45" t="s">
        <v>3</v>
      </c>
      <c r="B29" s="44" t="s">
        <v>47</v>
      </c>
      <c r="C29" s="66" t="s">
        <v>62</v>
      </c>
      <c r="D29" s="66"/>
      <c r="E29" s="66"/>
      <c r="F29" s="66"/>
      <c r="G29" s="63">
        <v>0.7</v>
      </c>
      <c r="H29" s="63"/>
    </row>
    <row r="30" spans="1:9" ht="39.6" customHeight="1" x14ac:dyDescent="0.25">
      <c r="A30" s="45" t="s">
        <v>2</v>
      </c>
      <c r="B30" s="44" t="s">
        <v>48</v>
      </c>
      <c r="C30" s="66" t="s">
        <v>63</v>
      </c>
      <c r="D30" s="66"/>
      <c r="E30" s="66"/>
      <c r="F30" s="66"/>
      <c r="G30" s="63">
        <v>1</v>
      </c>
      <c r="H30" s="63"/>
    </row>
    <row r="31" spans="1:9" ht="26.45" customHeight="1" x14ac:dyDescent="0.25">
      <c r="A31" s="7"/>
      <c r="B31" s="7"/>
      <c r="C31" s="7"/>
      <c r="D31" s="7"/>
      <c r="E31" s="7"/>
      <c r="F31" s="7"/>
      <c r="G31" s="7"/>
      <c r="H31" s="7"/>
      <c r="I31" s="7"/>
    </row>
    <row r="32" spans="1:9" ht="50.45" customHeight="1" x14ac:dyDescent="0.25">
      <c r="A32" s="43" t="s">
        <v>44</v>
      </c>
      <c r="B32" s="62" t="s">
        <v>12</v>
      </c>
      <c r="C32" s="62"/>
      <c r="D32" s="62" t="s">
        <v>13</v>
      </c>
      <c r="E32" s="62"/>
      <c r="F32" s="62"/>
      <c r="G32" s="62"/>
      <c r="H32" s="62"/>
      <c r="I32" s="62"/>
    </row>
    <row r="33" spans="1:9" ht="48.6" customHeight="1" x14ac:dyDescent="0.25">
      <c r="A33" s="44" t="s">
        <v>45</v>
      </c>
      <c r="B33" s="73" t="s">
        <v>14</v>
      </c>
      <c r="C33" s="73"/>
      <c r="D33" s="66" t="s">
        <v>18</v>
      </c>
      <c r="E33" s="66"/>
      <c r="F33" s="66"/>
      <c r="G33" s="66"/>
      <c r="H33" s="66"/>
      <c r="I33" s="66"/>
    </row>
    <row r="34" spans="1:9" ht="30" customHeight="1" x14ac:dyDescent="0.25">
      <c r="A34" s="44" t="s">
        <v>46</v>
      </c>
      <c r="B34" s="73" t="s">
        <v>15</v>
      </c>
      <c r="C34" s="73"/>
      <c r="D34" s="66" t="s">
        <v>19</v>
      </c>
      <c r="E34" s="66"/>
      <c r="F34" s="66"/>
      <c r="G34" s="66"/>
      <c r="H34" s="66"/>
      <c r="I34" s="66"/>
    </row>
    <row r="35" spans="1:9" ht="33.6" customHeight="1" x14ac:dyDescent="0.25">
      <c r="A35" s="44" t="s">
        <v>47</v>
      </c>
      <c r="B35" s="73" t="s">
        <v>16</v>
      </c>
      <c r="C35" s="73"/>
      <c r="D35" s="66" t="s">
        <v>20</v>
      </c>
      <c r="E35" s="66"/>
      <c r="F35" s="66"/>
      <c r="G35" s="66"/>
      <c r="H35" s="66"/>
      <c r="I35" s="66"/>
    </row>
    <row r="36" spans="1:9" ht="27.6" customHeight="1" x14ac:dyDescent="0.25">
      <c r="A36" s="46" t="s">
        <v>48</v>
      </c>
      <c r="B36" s="73" t="s">
        <v>17</v>
      </c>
      <c r="C36" s="73"/>
      <c r="D36" s="66" t="s">
        <v>21</v>
      </c>
      <c r="E36" s="66"/>
      <c r="F36" s="66"/>
      <c r="G36" s="66"/>
      <c r="H36" s="66"/>
      <c r="I36" s="66"/>
    </row>
    <row r="37" spans="1:9" x14ac:dyDescent="0.25">
      <c r="B37" s="3"/>
      <c r="C37" s="3"/>
      <c r="D37" s="38"/>
      <c r="E37" s="38"/>
      <c r="F37" s="38"/>
      <c r="G37" s="38"/>
      <c r="H37" s="38"/>
      <c r="I37" s="3"/>
    </row>
    <row r="38" spans="1:9" x14ac:dyDescent="0.25">
      <c r="A38" s="3"/>
      <c r="B38" s="3"/>
      <c r="C38" s="3"/>
      <c r="D38" s="3"/>
      <c r="E38" s="3"/>
      <c r="F38" s="3"/>
      <c r="G38" s="3"/>
      <c r="H38" s="3"/>
      <c r="I38" s="3"/>
    </row>
    <row r="39" spans="1:9" x14ac:dyDescent="0.25">
      <c r="A39" s="3"/>
      <c r="B39" s="3"/>
      <c r="C39" s="3"/>
      <c r="D39" s="3"/>
      <c r="E39" s="3"/>
      <c r="F39" s="3"/>
      <c r="G39" s="3"/>
      <c r="H39" s="3"/>
      <c r="I39" s="3"/>
    </row>
    <row r="40" spans="1:9" x14ac:dyDescent="0.25">
      <c r="A40" s="3"/>
      <c r="B40" s="3"/>
      <c r="C40" s="3"/>
      <c r="D40" s="3"/>
      <c r="E40" s="3"/>
      <c r="F40" s="3"/>
      <c r="G40" s="3"/>
      <c r="H40" s="3"/>
      <c r="I40" s="3"/>
    </row>
    <row r="41" spans="1:9" x14ac:dyDescent="0.25">
      <c r="A41" s="3"/>
      <c r="B41" s="3"/>
      <c r="C41" s="3"/>
      <c r="D41" s="3"/>
      <c r="E41" s="3"/>
      <c r="F41" s="3"/>
      <c r="G41" s="3"/>
      <c r="H41" s="3"/>
      <c r="I41" s="3"/>
    </row>
    <row r="42" spans="1:9" x14ac:dyDescent="0.25">
      <c r="A42" s="37"/>
      <c r="B42" s="3"/>
      <c r="C42" s="3"/>
      <c r="D42" s="3"/>
      <c r="E42" s="3"/>
      <c r="F42" s="3"/>
      <c r="G42" s="3"/>
      <c r="H42" s="3"/>
      <c r="I42" s="3"/>
    </row>
    <row r="43" spans="1:9" x14ac:dyDescent="0.25">
      <c r="A43" s="3"/>
      <c r="B43" s="3"/>
      <c r="C43" s="3"/>
      <c r="D43" s="3"/>
      <c r="E43" s="3"/>
      <c r="F43" s="3"/>
      <c r="G43" s="3"/>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7"/>
      <c r="B47" s="3"/>
      <c r="C47" s="3"/>
      <c r="D47" s="3"/>
      <c r="E47" s="3"/>
      <c r="F47" s="3"/>
      <c r="G47" s="3"/>
      <c r="H47" s="3"/>
      <c r="I47" s="3"/>
    </row>
    <row r="48" spans="1:9" x14ac:dyDescent="0.25">
      <c r="A48" s="67"/>
      <c r="B48" s="67"/>
      <c r="C48" s="67"/>
      <c r="D48" s="67"/>
      <c r="E48" s="67"/>
      <c r="F48" s="67"/>
      <c r="G48" s="67"/>
      <c r="H48" s="67"/>
      <c r="I48" s="67"/>
    </row>
    <row r="49" spans="1:9" x14ac:dyDescent="0.25">
      <c r="A49" s="67"/>
      <c r="B49" s="67"/>
      <c r="C49" s="67"/>
      <c r="D49" s="67"/>
      <c r="E49" s="67"/>
      <c r="F49" s="67"/>
      <c r="G49" s="67"/>
      <c r="H49" s="67"/>
      <c r="I49" s="67"/>
    </row>
    <row r="50" spans="1:9" x14ac:dyDescent="0.25">
      <c r="A50" s="67"/>
      <c r="B50" s="67"/>
      <c r="C50" s="67"/>
      <c r="D50" s="67"/>
      <c r="E50" s="67"/>
      <c r="F50" s="67"/>
      <c r="G50" s="67"/>
      <c r="H50" s="67"/>
      <c r="I50" s="67"/>
    </row>
    <row r="51" spans="1:9" x14ac:dyDescent="0.25">
      <c r="A51" s="3"/>
      <c r="B51" s="3"/>
      <c r="C51" s="3"/>
      <c r="D51" s="3"/>
      <c r="E51" s="3"/>
      <c r="F51" s="3"/>
      <c r="G51" s="3"/>
      <c r="H51" s="3"/>
      <c r="I51" s="3"/>
    </row>
    <row r="52" spans="1:9" x14ac:dyDescent="0.25">
      <c r="A52" s="37"/>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A58" s="3"/>
      <c r="B58" s="3"/>
      <c r="C58" s="3"/>
      <c r="D58" s="3"/>
      <c r="E58" s="3"/>
      <c r="F58" s="3"/>
      <c r="G58" s="3"/>
      <c r="H58" s="3"/>
      <c r="I58" s="3"/>
    </row>
    <row r="59" spans="1:9" x14ac:dyDescent="0.25">
      <c r="A59" s="3"/>
      <c r="B59" s="3"/>
      <c r="C59" s="3"/>
      <c r="D59" s="3"/>
      <c r="E59" s="3"/>
      <c r="F59" s="3"/>
      <c r="G59" s="3"/>
      <c r="H59" s="3"/>
      <c r="I59" s="3"/>
    </row>
    <row r="60" spans="1:9" x14ac:dyDescent="0.25">
      <c r="A60" s="3"/>
      <c r="B60" s="3"/>
      <c r="C60" s="3"/>
      <c r="D60" s="3"/>
      <c r="E60" s="3"/>
      <c r="F60" s="3"/>
      <c r="G60" s="3"/>
      <c r="H60" s="3"/>
      <c r="I60" s="3"/>
    </row>
    <row r="61" spans="1:9" x14ac:dyDescent="0.25">
      <c r="A61" s="3"/>
      <c r="B61" s="3"/>
      <c r="C61" s="3"/>
      <c r="D61" s="3"/>
      <c r="E61" s="3"/>
      <c r="F61" s="3"/>
      <c r="G61" s="3"/>
      <c r="H61" s="3"/>
      <c r="I61" s="3"/>
    </row>
    <row r="62" spans="1:9" x14ac:dyDescent="0.25">
      <c r="A62" s="3"/>
      <c r="B62" s="3"/>
      <c r="C62" s="3"/>
      <c r="D62" s="3"/>
      <c r="E62" s="3"/>
      <c r="F62" s="3"/>
      <c r="G62" s="3"/>
      <c r="H62" s="3"/>
      <c r="I62" s="3"/>
    </row>
    <row r="63" spans="1:9" x14ac:dyDescent="0.25">
      <c r="A63" s="3"/>
      <c r="B63" s="3"/>
      <c r="C63" s="3"/>
      <c r="D63" s="3"/>
      <c r="E63" s="3"/>
      <c r="F63" s="3"/>
      <c r="G63" s="3"/>
      <c r="H63" s="3"/>
      <c r="I63" s="3"/>
    </row>
    <row r="64" spans="1:9" x14ac:dyDescent="0.25">
      <c r="A64" s="3"/>
      <c r="B64" s="3"/>
      <c r="C64" s="3"/>
      <c r="D64" s="3"/>
      <c r="E64" s="3"/>
      <c r="F64" s="3"/>
      <c r="G64" s="3"/>
      <c r="H64" s="3"/>
      <c r="I64" s="3"/>
    </row>
    <row r="65" spans="1:9" x14ac:dyDescent="0.25">
      <c r="A65" s="3"/>
      <c r="B65" s="3"/>
      <c r="C65" s="3"/>
      <c r="D65" s="3"/>
      <c r="E65" s="3"/>
      <c r="F65" s="3"/>
      <c r="G65" s="3"/>
      <c r="H65" s="3"/>
      <c r="I65" s="3"/>
    </row>
    <row r="66" spans="1:9" x14ac:dyDescent="0.25">
      <c r="A66" s="3"/>
      <c r="B66" s="3"/>
      <c r="C66" s="3"/>
      <c r="D66" s="3"/>
      <c r="E66" s="3"/>
      <c r="F66" s="3"/>
      <c r="G66" s="3"/>
      <c r="H66" s="3"/>
      <c r="I66" s="3"/>
    </row>
    <row r="67" spans="1:9" x14ac:dyDescent="0.25">
      <c r="A67" s="3"/>
      <c r="B67" s="3"/>
      <c r="C67" s="3"/>
      <c r="D67" s="3"/>
      <c r="E67" s="3"/>
      <c r="F67" s="3"/>
      <c r="G67" s="3"/>
      <c r="H67" s="3"/>
      <c r="I67" s="3"/>
    </row>
    <row r="68" spans="1:9" x14ac:dyDescent="0.25">
      <c r="A68" s="3"/>
      <c r="B68" s="3"/>
      <c r="C68" s="3"/>
      <c r="D68" s="3"/>
      <c r="E68" s="3"/>
      <c r="F68" s="3"/>
      <c r="G68" s="3"/>
      <c r="H68" s="3"/>
      <c r="I68" s="3"/>
    </row>
    <row r="69" spans="1:9" x14ac:dyDescent="0.25">
      <c r="A69" s="3"/>
      <c r="B69" s="3"/>
      <c r="C69" s="3"/>
      <c r="D69" s="3"/>
      <c r="E69" s="3"/>
      <c r="F69" s="3"/>
      <c r="G69" s="3"/>
      <c r="H69" s="3"/>
      <c r="I69" s="3"/>
    </row>
    <row r="70" spans="1:9" x14ac:dyDescent="0.25">
      <c r="A70" s="3"/>
      <c r="B70" s="3"/>
      <c r="C70" s="3"/>
      <c r="D70" s="3"/>
      <c r="E70" s="3"/>
      <c r="F70" s="3"/>
      <c r="G70" s="3"/>
      <c r="H70" s="3"/>
      <c r="I70" s="3"/>
    </row>
    <row r="71" spans="1:9" x14ac:dyDescent="0.25">
      <c r="A71" s="3"/>
      <c r="B71" s="3"/>
      <c r="C71" s="3"/>
      <c r="D71" s="3"/>
      <c r="E71" s="3"/>
      <c r="F71" s="3"/>
      <c r="G71" s="3"/>
      <c r="H71" s="3"/>
      <c r="I71" s="3"/>
    </row>
    <row r="72" spans="1:9" x14ac:dyDescent="0.25">
      <c r="A72" s="3"/>
      <c r="B72" s="3"/>
      <c r="C72" s="3"/>
      <c r="D72" s="3"/>
      <c r="E72" s="3"/>
      <c r="F72" s="3"/>
      <c r="G72" s="3"/>
      <c r="H72" s="3"/>
      <c r="I72" s="3"/>
    </row>
    <row r="73" spans="1:9" x14ac:dyDescent="0.25">
      <c r="A73" s="3"/>
      <c r="B73" s="3"/>
      <c r="C73" s="3"/>
      <c r="D73" s="3"/>
      <c r="E73" s="3"/>
      <c r="F73" s="3"/>
      <c r="G73" s="3"/>
      <c r="H73" s="3"/>
      <c r="I73" s="3"/>
    </row>
    <row r="74" spans="1:9" x14ac:dyDescent="0.25">
      <c r="A74" s="3"/>
      <c r="B74" s="3"/>
      <c r="C74" s="3"/>
      <c r="D74" s="3"/>
      <c r="E74" s="3"/>
      <c r="F74" s="3"/>
      <c r="G74" s="3"/>
      <c r="H74" s="3"/>
      <c r="I74" s="3"/>
    </row>
    <row r="75" spans="1:9" x14ac:dyDescent="0.25">
      <c r="A75" s="3"/>
      <c r="B75" s="3"/>
      <c r="C75" s="3"/>
      <c r="D75" s="3"/>
      <c r="E75" s="3"/>
      <c r="F75" s="3"/>
      <c r="G75" s="3"/>
      <c r="H75" s="3"/>
      <c r="I75" s="3"/>
    </row>
    <row r="76" spans="1:9" x14ac:dyDescent="0.25">
      <c r="A76" s="3"/>
      <c r="B76" s="3"/>
      <c r="C76" s="3"/>
      <c r="D76" s="3"/>
      <c r="E76" s="3"/>
      <c r="F76" s="3"/>
      <c r="G76" s="3"/>
      <c r="H76" s="3"/>
      <c r="I76" s="3"/>
    </row>
    <row r="77" spans="1:9" x14ac:dyDescent="0.25">
      <c r="A77" s="3"/>
      <c r="B77" s="3"/>
      <c r="C77" s="3"/>
      <c r="D77" s="3"/>
      <c r="E77" s="3"/>
      <c r="F77" s="3"/>
      <c r="G77" s="3"/>
      <c r="H77" s="3"/>
      <c r="I77" s="3"/>
    </row>
    <row r="78" spans="1:9" x14ac:dyDescent="0.25">
      <c r="A78" s="3"/>
      <c r="B78" s="3"/>
      <c r="C78" s="3"/>
      <c r="D78" s="3"/>
      <c r="E78" s="3"/>
      <c r="F78" s="3"/>
      <c r="G78" s="3"/>
      <c r="H78" s="3"/>
      <c r="I78" s="3"/>
    </row>
    <row r="79" spans="1:9" x14ac:dyDescent="0.25">
      <c r="A79" s="3"/>
      <c r="B79" s="3"/>
      <c r="C79" s="3"/>
      <c r="D79" s="3"/>
      <c r="E79" s="3"/>
      <c r="F79" s="3"/>
      <c r="G79" s="3"/>
      <c r="H79" s="3"/>
      <c r="I79" s="3"/>
    </row>
    <row r="80" spans="1:9" x14ac:dyDescent="0.25">
      <c r="A80" s="3"/>
      <c r="B80" s="3"/>
      <c r="C80" s="3"/>
      <c r="D80" s="3"/>
      <c r="E80" s="3"/>
      <c r="F80" s="3"/>
      <c r="G80" s="3"/>
      <c r="H80" s="3"/>
      <c r="I80" s="3"/>
    </row>
    <row r="81" spans="1:9" x14ac:dyDescent="0.25">
      <c r="A81" s="3"/>
      <c r="B81" s="3"/>
      <c r="C81" s="3"/>
      <c r="D81" s="3"/>
      <c r="E81" s="3"/>
      <c r="F81" s="3"/>
      <c r="G81" s="3"/>
      <c r="H81" s="3"/>
      <c r="I81" s="3"/>
    </row>
    <row r="82" spans="1:9" x14ac:dyDescent="0.25">
      <c r="A82" s="3"/>
      <c r="B82" s="3"/>
      <c r="C82" s="3"/>
      <c r="D82" s="3"/>
      <c r="E82" s="3"/>
      <c r="F82" s="3"/>
      <c r="G82" s="3"/>
      <c r="H82" s="3"/>
      <c r="I82" s="3"/>
    </row>
    <row r="83" spans="1:9" x14ac:dyDescent="0.25">
      <c r="A83" s="3"/>
      <c r="B83" s="3"/>
      <c r="C83" s="3"/>
      <c r="D83" s="3"/>
      <c r="E83" s="3"/>
      <c r="F83" s="3"/>
      <c r="G83" s="3"/>
      <c r="H83" s="3"/>
      <c r="I83" s="3"/>
    </row>
    <row r="84" spans="1:9" x14ac:dyDescent="0.25">
      <c r="A84" s="3"/>
      <c r="B84" s="3"/>
      <c r="C84" s="3"/>
      <c r="D84" s="3"/>
      <c r="E84" s="3"/>
      <c r="F84" s="3"/>
      <c r="G84" s="3"/>
      <c r="H84" s="3"/>
      <c r="I84" s="3"/>
    </row>
    <row r="85" spans="1:9" x14ac:dyDescent="0.25">
      <c r="A85" s="3"/>
      <c r="B85" s="3"/>
      <c r="C85" s="3"/>
      <c r="D85" s="3"/>
      <c r="E85" s="3"/>
      <c r="F85" s="3"/>
      <c r="G85" s="3"/>
      <c r="H85" s="3"/>
      <c r="I85" s="3"/>
    </row>
    <row r="86" spans="1:9" x14ac:dyDescent="0.25">
      <c r="A86" s="3"/>
      <c r="B86" s="3"/>
      <c r="C86" s="3"/>
      <c r="D86" s="3"/>
      <c r="E86" s="3"/>
      <c r="F86" s="3"/>
      <c r="G86" s="3"/>
      <c r="H86" s="3"/>
      <c r="I86" s="3"/>
    </row>
    <row r="87" spans="1:9" x14ac:dyDescent="0.25">
      <c r="A87" s="3"/>
      <c r="B87" s="3"/>
      <c r="C87" s="3"/>
      <c r="D87" s="3"/>
      <c r="E87" s="3"/>
      <c r="F87" s="3"/>
      <c r="G87" s="3"/>
      <c r="H87" s="3"/>
      <c r="I87" s="3"/>
    </row>
    <row r="88" spans="1:9" x14ac:dyDescent="0.25">
      <c r="A88" s="3"/>
      <c r="B88" s="3"/>
      <c r="C88" s="3"/>
      <c r="D88" s="3"/>
      <c r="E88" s="3"/>
      <c r="F88" s="3"/>
      <c r="G88" s="3"/>
      <c r="H88" s="3"/>
      <c r="I88" s="3"/>
    </row>
    <row r="89" spans="1:9" x14ac:dyDescent="0.25">
      <c r="A89" s="3"/>
      <c r="B89" s="3"/>
      <c r="C89" s="3"/>
      <c r="D89" s="3"/>
      <c r="E89" s="3"/>
      <c r="F89" s="3"/>
      <c r="G89" s="3"/>
      <c r="H89" s="3"/>
      <c r="I89" s="3"/>
    </row>
    <row r="90" spans="1:9" x14ac:dyDescent="0.25">
      <c r="A90" s="3"/>
      <c r="B90" s="3"/>
      <c r="C90" s="3"/>
      <c r="D90" s="3"/>
      <c r="E90" s="3"/>
      <c r="F90" s="3"/>
      <c r="G90" s="3"/>
      <c r="H90" s="3"/>
      <c r="I90" s="3"/>
    </row>
    <row r="91" spans="1:9" x14ac:dyDescent="0.25">
      <c r="A91" s="3"/>
      <c r="B91" s="3"/>
      <c r="C91" s="3"/>
      <c r="D91" s="3"/>
      <c r="E91" s="3"/>
      <c r="F91" s="3"/>
      <c r="G91" s="3"/>
      <c r="H91" s="3"/>
      <c r="I91" s="3"/>
    </row>
    <row r="92" spans="1:9" x14ac:dyDescent="0.25">
      <c r="A92" s="3"/>
      <c r="B92" s="3"/>
      <c r="C92" s="3"/>
      <c r="D92" s="3"/>
      <c r="E92" s="3"/>
      <c r="F92" s="3"/>
      <c r="G92" s="3"/>
      <c r="H92" s="3"/>
      <c r="I92" s="3"/>
    </row>
    <row r="93" spans="1:9" x14ac:dyDescent="0.25">
      <c r="A93" s="3"/>
      <c r="B93" s="3"/>
      <c r="C93" s="3"/>
      <c r="D93" s="3"/>
      <c r="E93" s="3"/>
      <c r="F93" s="3"/>
      <c r="G93" s="3"/>
      <c r="H93" s="3"/>
      <c r="I93" s="3"/>
    </row>
    <row r="94" spans="1:9" x14ac:dyDescent="0.25">
      <c r="A94" s="3"/>
      <c r="B94" s="3"/>
      <c r="C94" s="3"/>
      <c r="D94" s="3"/>
      <c r="E94" s="3"/>
      <c r="F94" s="3"/>
      <c r="G94" s="3"/>
      <c r="H94" s="3"/>
      <c r="I94" s="3"/>
    </row>
    <row r="95" spans="1:9" x14ac:dyDescent="0.25">
      <c r="A95" s="3"/>
      <c r="B95" s="3"/>
      <c r="C95" s="3"/>
      <c r="D95" s="3"/>
      <c r="E95" s="3"/>
      <c r="F95" s="3"/>
      <c r="G95" s="3"/>
      <c r="H95" s="3"/>
      <c r="I95" s="3"/>
    </row>
    <row r="96" spans="1:9" x14ac:dyDescent="0.25">
      <c r="A96" s="3"/>
      <c r="B96" s="3"/>
      <c r="C96" s="3"/>
      <c r="D96" s="3"/>
      <c r="E96" s="3"/>
      <c r="F96" s="3"/>
      <c r="G96" s="3"/>
      <c r="H96" s="3"/>
      <c r="I96" s="3"/>
    </row>
    <row r="97" spans="1:9" x14ac:dyDescent="0.25">
      <c r="A97" s="3"/>
      <c r="B97" s="3"/>
      <c r="C97" s="3"/>
      <c r="D97" s="3"/>
      <c r="E97" s="3"/>
      <c r="F97" s="3"/>
      <c r="G97" s="3"/>
      <c r="H97" s="3"/>
      <c r="I97" s="3"/>
    </row>
    <row r="98" spans="1:9" x14ac:dyDescent="0.25">
      <c r="A98" s="3"/>
      <c r="B98" s="3"/>
      <c r="C98" s="3"/>
      <c r="D98" s="3"/>
      <c r="E98" s="3"/>
      <c r="F98" s="3"/>
      <c r="G98" s="3"/>
      <c r="H98" s="3"/>
      <c r="I98" s="3"/>
    </row>
    <row r="99" spans="1:9" x14ac:dyDescent="0.25">
      <c r="A99" s="3"/>
      <c r="B99" s="3"/>
      <c r="C99" s="3"/>
      <c r="D99" s="3"/>
      <c r="E99" s="3"/>
      <c r="F99" s="3"/>
      <c r="G99" s="3"/>
      <c r="H99" s="3"/>
      <c r="I99" s="3"/>
    </row>
    <row r="100" spans="1:9" x14ac:dyDescent="0.25">
      <c r="A100" s="3"/>
      <c r="B100" s="3"/>
      <c r="C100" s="3"/>
      <c r="D100" s="3"/>
      <c r="E100" s="3"/>
      <c r="F100" s="3"/>
      <c r="G100" s="3"/>
      <c r="H100" s="3"/>
      <c r="I100" s="3"/>
    </row>
    <row r="101" spans="1:9" x14ac:dyDescent="0.25">
      <c r="A101" s="3"/>
      <c r="B101" s="3"/>
      <c r="C101" s="3"/>
      <c r="D101" s="3"/>
      <c r="E101" s="3"/>
      <c r="F101" s="3"/>
      <c r="G101" s="3"/>
      <c r="H101" s="3"/>
      <c r="I101" s="3"/>
    </row>
    <row r="102" spans="1:9" x14ac:dyDescent="0.25">
      <c r="A102" s="3"/>
      <c r="B102" s="3"/>
      <c r="C102" s="3"/>
      <c r="D102" s="3"/>
      <c r="E102" s="3"/>
      <c r="F102" s="3"/>
      <c r="G102" s="3"/>
      <c r="H102" s="3"/>
      <c r="I102" s="3"/>
    </row>
    <row r="103" spans="1:9" x14ac:dyDescent="0.25">
      <c r="A103" s="3"/>
      <c r="B103" s="3"/>
      <c r="C103" s="3"/>
      <c r="D103" s="3"/>
      <c r="E103" s="3"/>
      <c r="F103" s="3"/>
      <c r="G103" s="3"/>
      <c r="H103" s="3"/>
      <c r="I103" s="3"/>
    </row>
    <row r="104" spans="1:9" x14ac:dyDescent="0.25">
      <c r="A104" s="3"/>
      <c r="B104" s="3"/>
      <c r="C104" s="3"/>
      <c r="D104" s="3"/>
      <c r="E104" s="3"/>
      <c r="F104" s="3"/>
      <c r="G104" s="3"/>
      <c r="H104" s="3"/>
      <c r="I104" s="3"/>
    </row>
    <row r="105" spans="1:9" x14ac:dyDescent="0.25">
      <c r="A105" s="3"/>
      <c r="B105" s="3"/>
      <c r="C105" s="3"/>
      <c r="D105" s="3"/>
      <c r="E105" s="3"/>
      <c r="F105" s="3"/>
      <c r="G105" s="3"/>
      <c r="H105" s="3"/>
      <c r="I105" s="3"/>
    </row>
    <row r="106" spans="1:9" x14ac:dyDescent="0.25">
      <c r="A106" s="3"/>
      <c r="B106" s="3"/>
      <c r="C106" s="3"/>
      <c r="D106" s="3"/>
      <c r="E106" s="3"/>
      <c r="F106" s="3"/>
      <c r="G106" s="3"/>
      <c r="H106" s="3"/>
      <c r="I106" s="3"/>
    </row>
    <row r="107" spans="1:9" x14ac:dyDescent="0.25">
      <c r="A107" s="3"/>
      <c r="B107" s="3"/>
      <c r="C107" s="3"/>
      <c r="D107" s="3"/>
      <c r="E107" s="3"/>
      <c r="F107" s="3"/>
      <c r="G107" s="3"/>
      <c r="H107" s="3"/>
      <c r="I107" s="3"/>
    </row>
    <row r="108" spans="1:9" x14ac:dyDescent="0.25">
      <c r="A108" s="3"/>
      <c r="B108" s="3"/>
      <c r="C108" s="3"/>
      <c r="D108" s="3"/>
      <c r="E108" s="3"/>
      <c r="F108" s="3"/>
      <c r="G108" s="3"/>
      <c r="H108" s="3"/>
      <c r="I108" s="3"/>
    </row>
    <row r="109" spans="1:9" x14ac:dyDescent="0.25">
      <c r="A109" s="3"/>
      <c r="B109" s="3"/>
      <c r="C109" s="3"/>
      <c r="D109" s="3"/>
      <c r="E109" s="3"/>
      <c r="F109" s="3"/>
      <c r="G109" s="3"/>
      <c r="H109" s="3"/>
      <c r="I109" s="3"/>
    </row>
    <row r="110" spans="1:9" x14ac:dyDescent="0.25">
      <c r="A110" s="3"/>
      <c r="B110" s="3"/>
      <c r="C110" s="3"/>
      <c r="D110" s="3"/>
      <c r="E110" s="3"/>
      <c r="F110" s="3"/>
      <c r="G110" s="3"/>
      <c r="H110" s="3"/>
      <c r="I110" s="3"/>
    </row>
    <row r="111" spans="1:9" x14ac:dyDescent="0.25">
      <c r="A111" s="3"/>
      <c r="B111" s="3"/>
      <c r="C111" s="3"/>
      <c r="D111" s="3"/>
      <c r="E111" s="3"/>
      <c r="F111" s="3"/>
      <c r="G111" s="3"/>
      <c r="H111" s="3"/>
      <c r="I111" s="3"/>
    </row>
    <row r="112" spans="1:9" x14ac:dyDescent="0.25">
      <c r="A112" s="3"/>
      <c r="B112" s="3"/>
      <c r="C112" s="3"/>
      <c r="D112" s="3"/>
      <c r="E112" s="3"/>
      <c r="F112" s="3"/>
      <c r="G112" s="3"/>
      <c r="H112" s="3"/>
      <c r="I112" s="3"/>
    </row>
    <row r="113" spans="1:9" x14ac:dyDescent="0.25">
      <c r="A113" s="3"/>
      <c r="B113" s="3"/>
      <c r="C113" s="3"/>
      <c r="D113" s="3"/>
      <c r="E113" s="3"/>
      <c r="F113" s="3"/>
      <c r="G113" s="3"/>
      <c r="H113" s="3"/>
      <c r="I113" s="3"/>
    </row>
    <row r="114" spans="1:9" x14ac:dyDescent="0.25">
      <c r="A114" s="3"/>
      <c r="B114" s="3"/>
      <c r="C114" s="3"/>
      <c r="D114" s="3"/>
      <c r="E114" s="3"/>
      <c r="F114" s="3"/>
      <c r="G114" s="3"/>
      <c r="H114" s="3"/>
      <c r="I114" s="3"/>
    </row>
    <row r="115" spans="1:9" x14ac:dyDescent="0.25">
      <c r="A115" s="3"/>
      <c r="B115" s="3"/>
      <c r="C115" s="3"/>
      <c r="D115" s="3"/>
      <c r="E115" s="3"/>
      <c r="F115" s="3"/>
      <c r="G115" s="3"/>
      <c r="H115" s="3"/>
      <c r="I115" s="3"/>
    </row>
    <row r="116" spans="1:9" x14ac:dyDescent="0.25">
      <c r="A116" s="3"/>
      <c r="B116" s="3"/>
      <c r="C116" s="3"/>
      <c r="D116" s="3"/>
      <c r="E116" s="3"/>
      <c r="F116" s="3"/>
      <c r="G116" s="3"/>
      <c r="H116" s="3"/>
      <c r="I116" s="3"/>
    </row>
    <row r="117" spans="1:9" x14ac:dyDescent="0.25">
      <c r="A117" s="3"/>
      <c r="B117" s="3"/>
      <c r="C117" s="3"/>
      <c r="D117" s="3"/>
      <c r="E117" s="3"/>
      <c r="F117" s="3"/>
      <c r="G117" s="3"/>
      <c r="H117" s="3"/>
      <c r="I117" s="3"/>
    </row>
    <row r="118" spans="1:9" x14ac:dyDescent="0.25">
      <c r="A118" s="3"/>
      <c r="B118" s="3"/>
      <c r="C118" s="3"/>
      <c r="D118" s="3"/>
      <c r="E118" s="3"/>
      <c r="F118" s="3"/>
      <c r="G118" s="3"/>
      <c r="H118" s="3"/>
      <c r="I118" s="3"/>
    </row>
    <row r="119" spans="1:9" x14ac:dyDescent="0.25">
      <c r="A119" s="3"/>
      <c r="B119" s="3"/>
      <c r="C119" s="3"/>
      <c r="D119" s="3"/>
      <c r="E119" s="3"/>
      <c r="F119" s="3"/>
      <c r="G119" s="3"/>
      <c r="H119" s="3"/>
      <c r="I119" s="3"/>
    </row>
    <row r="120" spans="1:9" x14ac:dyDescent="0.25">
      <c r="A120" s="3"/>
      <c r="B120" s="3"/>
      <c r="C120" s="3"/>
      <c r="D120" s="3"/>
      <c r="E120" s="3"/>
      <c r="F120" s="3"/>
      <c r="G120" s="3"/>
      <c r="H120" s="3"/>
      <c r="I120" s="3"/>
    </row>
    <row r="121" spans="1:9" x14ac:dyDescent="0.25">
      <c r="A121" s="3"/>
      <c r="B121" s="3"/>
      <c r="C121" s="3"/>
      <c r="D121" s="3"/>
      <c r="E121" s="3"/>
      <c r="F121" s="3"/>
      <c r="G121" s="3"/>
      <c r="H121" s="3"/>
      <c r="I121" s="3"/>
    </row>
    <row r="122" spans="1:9" x14ac:dyDescent="0.25">
      <c r="A122" s="3"/>
      <c r="B122" s="3"/>
      <c r="C122" s="3"/>
      <c r="D122" s="3"/>
      <c r="E122" s="3"/>
      <c r="F122" s="3"/>
      <c r="G122" s="3"/>
      <c r="H122" s="3"/>
      <c r="I122" s="3"/>
    </row>
    <row r="123" spans="1:9" x14ac:dyDescent="0.25">
      <c r="A123" s="3"/>
      <c r="B123" s="3"/>
      <c r="C123" s="3"/>
      <c r="D123" s="3"/>
      <c r="E123" s="3"/>
      <c r="F123" s="3"/>
      <c r="G123" s="3"/>
      <c r="H123" s="3"/>
      <c r="I123" s="3"/>
    </row>
    <row r="124" spans="1:9" x14ac:dyDescent="0.25">
      <c r="A124" s="3"/>
      <c r="B124" s="3"/>
      <c r="C124" s="3"/>
      <c r="D124" s="3"/>
      <c r="E124" s="3"/>
      <c r="F124" s="3"/>
      <c r="G124" s="3"/>
      <c r="H124" s="3"/>
      <c r="I124" s="3"/>
    </row>
    <row r="125" spans="1:9" x14ac:dyDescent="0.25">
      <c r="A125" s="3"/>
      <c r="B125" s="3"/>
      <c r="C125" s="3"/>
      <c r="D125" s="3"/>
      <c r="E125" s="3"/>
      <c r="F125" s="3"/>
      <c r="G125" s="3"/>
      <c r="H125" s="3"/>
      <c r="I125" s="3"/>
    </row>
    <row r="126" spans="1:9" x14ac:dyDescent="0.25">
      <c r="A126" s="3"/>
      <c r="B126" s="3"/>
      <c r="C126" s="3"/>
      <c r="D126" s="3"/>
      <c r="E126" s="3"/>
      <c r="F126" s="3"/>
      <c r="G126" s="3"/>
      <c r="H126" s="3"/>
      <c r="I126" s="3"/>
    </row>
    <row r="127" spans="1:9" x14ac:dyDescent="0.25">
      <c r="A127" s="3"/>
      <c r="B127" s="3"/>
      <c r="C127" s="3"/>
      <c r="D127" s="3"/>
      <c r="E127" s="3"/>
      <c r="F127" s="3"/>
      <c r="G127" s="3"/>
      <c r="H127" s="3"/>
      <c r="I127" s="3"/>
    </row>
    <row r="128" spans="1:9" x14ac:dyDescent="0.25">
      <c r="A128" s="3"/>
      <c r="B128" s="3"/>
      <c r="C128" s="3"/>
      <c r="D128" s="3"/>
      <c r="E128" s="3"/>
      <c r="F128" s="3"/>
      <c r="G128" s="3"/>
      <c r="H128" s="3"/>
      <c r="I128" s="3"/>
    </row>
    <row r="129" spans="1:9" x14ac:dyDescent="0.25">
      <c r="A129" s="3"/>
      <c r="B129" s="3"/>
      <c r="C129" s="3"/>
      <c r="D129" s="3"/>
      <c r="E129" s="3"/>
      <c r="F129" s="3"/>
      <c r="G129" s="3"/>
      <c r="H129" s="3"/>
      <c r="I129" s="3"/>
    </row>
    <row r="130" spans="1:9" x14ac:dyDescent="0.25">
      <c r="A130" s="3"/>
      <c r="B130" s="3"/>
      <c r="C130" s="3"/>
      <c r="D130" s="3"/>
      <c r="E130" s="3"/>
      <c r="F130" s="3"/>
      <c r="G130" s="3"/>
      <c r="H130" s="3"/>
      <c r="I130" s="3"/>
    </row>
    <row r="131" spans="1:9" x14ac:dyDescent="0.25">
      <c r="A131" s="3"/>
      <c r="B131" s="3"/>
      <c r="C131" s="3"/>
      <c r="D131" s="3"/>
      <c r="E131" s="3"/>
      <c r="F131" s="3"/>
      <c r="G131" s="3"/>
      <c r="H131" s="3"/>
      <c r="I131" s="3"/>
    </row>
    <row r="132" spans="1:9" x14ac:dyDescent="0.25">
      <c r="A132" s="3"/>
      <c r="B132" s="3"/>
      <c r="C132" s="3"/>
      <c r="D132" s="3"/>
      <c r="E132" s="3"/>
      <c r="F132" s="3"/>
      <c r="G132" s="3"/>
      <c r="H132" s="3"/>
      <c r="I132" s="3"/>
    </row>
    <row r="133" spans="1:9" x14ac:dyDescent="0.25">
      <c r="A133" s="3"/>
      <c r="B133" s="3"/>
      <c r="C133" s="3"/>
      <c r="D133" s="3"/>
      <c r="E133" s="3"/>
      <c r="F133" s="3"/>
      <c r="G133" s="3"/>
      <c r="H133" s="3"/>
      <c r="I133" s="3"/>
    </row>
    <row r="134" spans="1:9" x14ac:dyDescent="0.25">
      <c r="A134" s="3"/>
      <c r="B134" s="3"/>
      <c r="C134" s="3"/>
      <c r="D134" s="3"/>
      <c r="E134" s="3"/>
      <c r="F134" s="3"/>
      <c r="G134" s="3"/>
      <c r="H134" s="3"/>
      <c r="I134" s="3"/>
    </row>
    <row r="135" spans="1:9" x14ac:dyDescent="0.25">
      <c r="A135" s="3"/>
      <c r="B135" s="3"/>
      <c r="C135" s="3"/>
      <c r="D135" s="3"/>
      <c r="E135" s="3"/>
      <c r="F135" s="3"/>
      <c r="G135" s="3"/>
      <c r="H135" s="3"/>
      <c r="I135" s="3"/>
    </row>
    <row r="136" spans="1:9" x14ac:dyDescent="0.25">
      <c r="A136" s="3"/>
      <c r="B136" s="3"/>
      <c r="C136" s="3"/>
      <c r="D136" s="3"/>
      <c r="E136" s="3"/>
      <c r="F136" s="3"/>
      <c r="G136" s="3"/>
      <c r="H136" s="3"/>
      <c r="I136" s="3"/>
    </row>
    <row r="137" spans="1:9" x14ac:dyDescent="0.25">
      <c r="A137" s="3"/>
      <c r="B137" s="3"/>
      <c r="C137" s="3"/>
      <c r="D137" s="3"/>
      <c r="E137" s="3"/>
      <c r="F137" s="3"/>
      <c r="G137" s="3"/>
      <c r="H137" s="3"/>
      <c r="I137" s="3"/>
    </row>
    <row r="138" spans="1:9" x14ac:dyDescent="0.25">
      <c r="A138" s="3"/>
      <c r="B138" s="3"/>
      <c r="C138" s="3"/>
      <c r="D138" s="3"/>
      <c r="E138" s="3"/>
      <c r="F138" s="3"/>
      <c r="G138" s="3"/>
      <c r="H138" s="3"/>
      <c r="I138" s="3"/>
    </row>
    <row r="139" spans="1:9" x14ac:dyDescent="0.25">
      <c r="A139" s="3"/>
      <c r="B139" s="3"/>
      <c r="C139" s="3"/>
      <c r="D139" s="3"/>
      <c r="E139" s="3"/>
      <c r="F139" s="3"/>
      <c r="G139" s="3"/>
      <c r="H139" s="3"/>
      <c r="I139" s="3"/>
    </row>
    <row r="140" spans="1:9" x14ac:dyDescent="0.25">
      <c r="A140" s="3"/>
      <c r="B140" s="3"/>
      <c r="C140" s="3"/>
      <c r="D140" s="3"/>
      <c r="E140" s="3"/>
      <c r="F140" s="3"/>
      <c r="G140" s="3"/>
      <c r="H140" s="3"/>
      <c r="I140" s="3"/>
    </row>
    <row r="141" spans="1:9" x14ac:dyDescent="0.25">
      <c r="A141" s="3"/>
      <c r="B141" s="3"/>
      <c r="C141" s="3"/>
      <c r="D141" s="3"/>
      <c r="E141" s="3"/>
      <c r="F141" s="3"/>
      <c r="G141" s="3"/>
      <c r="H141" s="3"/>
      <c r="I141" s="3"/>
    </row>
    <row r="142" spans="1:9" x14ac:dyDescent="0.25">
      <c r="A142" s="3"/>
      <c r="B142" s="3"/>
      <c r="C142" s="3"/>
      <c r="D142" s="3"/>
      <c r="E142" s="3"/>
      <c r="F142" s="3"/>
      <c r="G142" s="3"/>
      <c r="H142" s="3"/>
      <c r="I142" s="3"/>
    </row>
    <row r="143" spans="1:9" x14ac:dyDescent="0.25">
      <c r="A143" s="3"/>
      <c r="B143" s="3"/>
      <c r="C143" s="3"/>
      <c r="D143" s="3"/>
      <c r="E143" s="3"/>
      <c r="F143" s="3"/>
      <c r="G143" s="3"/>
      <c r="H143" s="3"/>
      <c r="I143" s="3"/>
    </row>
    <row r="144" spans="1:9" x14ac:dyDescent="0.25">
      <c r="A144" s="3"/>
      <c r="B144" s="3"/>
      <c r="C144" s="3"/>
      <c r="D144" s="3"/>
      <c r="E144" s="3"/>
      <c r="F144" s="3"/>
      <c r="G144" s="3"/>
      <c r="H144" s="3"/>
      <c r="I144" s="3"/>
    </row>
    <row r="145" spans="1:9" x14ac:dyDescent="0.25">
      <c r="A145" s="3"/>
      <c r="B145" s="3"/>
      <c r="C145" s="3"/>
      <c r="D145" s="3"/>
      <c r="E145" s="3"/>
      <c r="F145" s="3"/>
      <c r="G145" s="3"/>
      <c r="H145" s="3"/>
      <c r="I145" s="3"/>
    </row>
    <row r="146" spans="1:9" x14ac:dyDescent="0.25">
      <c r="A146" s="3"/>
      <c r="B146" s="3"/>
      <c r="C146" s="3"/>
      <c r="D146" s="3"/>
      <c r="E146" s="3"/>
      <c r="F146" s="3"/>
      <c r="G146" s="3"/>
      <c r="H146" s="3"/>
      <c r="I146" s="3"/>
    </row>
    <row r="147" spans="1:9" x14ac:dyDescent="0.25">
      <c r="A147" s="3"/>
      <c r="B147" s="3"/>
      <c r="C147" s="3"/>
      <c r="D147" s="3"/>
      <c r="E147" s="3"/>
      <c r="F147" s="3"/>
      <c r="G147" s="3"/>
      <c r="H147" s="3"/>
      <c r="I147" s="3"/>
    </row>
    <row r="148" spans="1:9" x14ac:dyDescent="0.25">
      <c r="A148" s="3"/>
      <c r="B148" s="3"/>
      <c r="C148" s="3"/>
      <c r="D148" s="3"/>
      <c r="E148" s="3"/>
      <c r="F148" s="3"/>
      <c r="G148" s="3"/>
      <c r="H148" s="3"/>
      <c r="I148" s="3"/>
    </row>
    <row r="149" spans="1:9" x14ac:dyDescent="0.25">
      <c r="A149" s="3"/>
      <c r="B149" s="3"/>
      <c r="C149" s="3"/>
      <c r="D149" s="3"/>
      <c r="E149" s="3"/>
      <c r="F149" s="3"/>
      <c r="G149" s="3"/>
      <c r="H149" s="3"/>
      <c r="I149" s="3"/>
    </row>
    <row r="150" spans="1:9" x14ac:dyDescent="0.25">
      <c r="A150" s="3"/>
      <c r="B150" s="3"/>
      <c r="C150" s="3"/>
      <c r="D150" s="3"/>
      <c r="E150" s="3"/>
      <c r="F150" s="3"/>
      <c r="G150" s="3"/>
      <c r="H150" s="3"/>
      <c r="I150" s="3"/>
    </row>
    <row r="151" spans="1:9" x14ac:dyDescent="0.25">
      <c r="A151" s="3"/>
      <c r="B151" s="3"/>
      <c r="C151" s="3"/>
      <c r="D151" s="3"/>
      <c r="E151" s="3"/>
      <c r="F151" s="3"/>
      <c r="G151" s="3"/>
      <c r="H151" s="3"/>
      <c r="I151" s="3"/>
    </row>
    <row r="152" spans="1:9" x14ac:dyDescent="0.25">
      <c r="A152" s="3"/>
      <c r="B152" s="3"/>
      <c r="C152" s="3"/>
      <c r="D152" s="3"/>
      <c r="E152" s="3"/>
      <c r="F152" s="3"/>
      <c r="G152" s="3"/>
      <c r="H152" s="3"/>
      <c r="I152" s="3"/>
    </row>
    <row r="153" spans="1:9" x14ac:dyDescent="0.25">
      <c r="A153" s="3"/>
      <c r="B153" s="3"/>
      <c r="C153" s="3"/>
      <c r="D153" s="3"/>
      <c r="E153" s="3"/>
      <c r="F153" s="3"/>
      <c r="G153" s="3"/>
      <c r="H153" s="3"/>
      <c r="I153" s="3"/>
    </row>
    <row r="154" spans="1:9" x14ac:dyDescent="0.25">
      <c r="A154" s="3"/>
      <c r="B154" s="3"/>
      <c r="C154" s="3"/>
      <c r="D154" s="3"/>
      <c r="E154" s="3"/>
      <c r="F154" s="3"/>
      <c r="G154" s="3"/>
      <c r="H154" s="3"/>
      <c r="I154" s="3"/>
    </row>
    <row r="155" spans="1:9" x14ac:dyDescent="0.25">
      <c r="A155" s="3"/>
      <c r="B155" s="3"/>
      <c r="C155" s="3"/>
      <c r="D155" s="3"/>
      <c r="E155" s="3"/>
      <c r="F155" s="3"/>
      <c r="G155" s="3"/>
      <c r="H155" s="3"/>
      <c r="I155" s="3"/>
    </row>
    <row r="156" spans="1:9" x14ac:dyDescent="0.25">
      <c r="A156" s="3"/>
      <c r="B156" s="3"/>
      <c r="C156" s="3"/>
      <c r="D156" s="3"/>
      <c r="E156" s="3"/>
      <c r="F156" s="3"/>
      <c r="G156" s="3"/>
      <c r="H156" s="3"/>
      <c r="I156" s="3"/>
    </row>
    <row r="157" spans="1:9" x14ac:dyDescent="0.25">
      <c r="A157" s="3"/>
      <c r="B157" s="3"/>
      <c r="C157" s="3"/>
      <c r="D157" s="3"/>
      <c r="E157" s="3"/>
      <c r="F157" s="3"/>
      <c r="G157" s="3"/>
      <c r="H157" s="3"/>
      <c r="I157" s="3"/>
    </row>
    <row r="158" spans="1:9" x14ac:dyDescent="0.25">
      <c r="A158" s="3"/>
      <c r="B158" s="3"/>
      <c r="C158" s="3"/>
      <c r="D158" s="3"/>
      <c r="E158" s="3"/>
      <c r="F158" s="3"/>
      <c r="G158" s="3"/>
      <c r="H158" s="3"/>
      <c r="I158" s="3"/>
    </row>
    <row r="159" spans="1:9" x14ac:dyDescent="0.25">
      <c r="A159" s="3"/>
      <c r="B159" s="3"/>
      <c r="C159" s="3"/>
      <c r="D159" s="3"/>
      <c r="E159" s="3"/>
      <c r="F159" s="3"/>
      <c r="G159" s="3"/>
      <c r="H159" s="3"/>
      <c r="I159" s="3"/>
    </row>
    <row r="160" spans="1:9" x14ac:dyDescent="0.25">
      <c r="A160" s="3"/>
      <c r="B160" s="3"/>
      <c r="C160" s="3"/>
      <c r="D160" s="3"/>
      <c r="E160" s="3"/>
      <c r="F160" s="3"/>
      <c r="G160" s="3"/>
      <c r="H160" s="3"/>
      <c r="I160" s="3"/>
    </row>
    <row r="161" spans="1:9" x14ac:dyDescent="0.25">
      <c r="A161" s="3"/>
      <c r="B161" s="3"/>
      <c r="C161" s="3"/>
      <c r="D161" s="3"/>
      <c r="E161" s="3"/>
      <c r="F161" s="3"/>
      <c r="G161" s="3"/>
      <c r="H161" s="3"/>
      <c r="I161" s="3"/>
    </row>
    <row r="162" spans="1:9" x14ac:dyDescent="0.25">
      <c r="A162" s="3"/>
      <c r="B162" s="3"/>
      <c r="C162" s="3"/>
      <c r="D162" s="3"/>
      <c r="E162" s="3"/>
      <c r="F162" s="3"/>
      <c r="G162" s="3"/>
      <c r="H162" s="3"/>
      <c r="I162" s="3"/>
    </row>
    <row r="163" spans="1:9" x14ac:dyDescent="0.25">
      <c r="A163" s="3"/>
      <c r="B163" s="3"/>
      <c r="C163" s="3"/>
      <c r="D163" s="3"/>
      <c r="E163" s="3"/>
      <c r="F163" s="3"/>
      <c r="G163" s="3"/>
      <c r="H163" s="3"/>
      <c r="I163" s="3"/>
    </row>
    <row r="164" spans="1:9" x14ac:dyDescent="0.25">
      <c r="A164" s="3"/>
      <c r="B164" s="3"/>
      <c r="C164" s="3"/>
      <c r="D164" s="3"/>
      <c r="E164" s="3"/>
      <c r="F164" s="3"/>
      <c r="G164" s="3"/>
      <c r="H164" s="3"/>
      <c r="I164" s="3"/>
    </row>
    <row r="165" spans="1:9" x14ac:dyDescent="0.25">
      <c r="A165" s="3"/>
      <c r="B165" s="3"/>
      <c r="C165" s="3"/>
      <c r="D165" s="3"/>
      <c r="E165" s="3"/>
      <c r="F165" s="3"/>
      <c r="G165" s="3"/>
      <c r="H165" s="3"/>
      <c r="I165" s="3"/>
    </row>
    <row r="166" spans="1:9" x14ac:dyDescent="0.25">
      <c r="A166" s="3"/>
      <c r="B166" s="3"/>
      <c r="C166" s="3"/>
      <c r="D166" s="3"/>
      <c r="E166" s="3"/>
      <c r="F166" s="3"/>
      <c r="G166" s="3"/>
      <c r="H166" s="3"/>
      <c r="I166" s="3"/>
    </row>
    <row r="167" spans="1:9" x14ac:dyDescent="0.25">
      <c r="A167" s="3"/>
      <c r="B167" s="3"/>
      <c r="C167" s="3"/>
      <c r="D167" s="3"/>
      <c r="E167" s="3"/>
      <c r="F167" s="3"/>
      <c r="G167" s="3"/>
      <c r="H167" s="3"/>
      <c r="I167" s="3"/>
    </row>
    <row r="168" spans="1:9" x14ac:dyDescent="0.25">
      <c r="A168" s="3"/>
      <c r="B168" s="3"/>
      <c r="C168" s="3"/>
      <c r="D168" s="3"/>
      <c r="E168" s="3"/>
      <c r="F168" s="3"/>
      <c r="G168" s="3"/>
      <c r="H168" s="3"/>
      <c r="I168" s="3"/>
    </row>
    <row r="169" spans="1:9" x14ac:dyDescent="0.25">
      <c r="A169" s="3"/>
      <c r="B169" s="3"/>
      <c r="C169" s="3"/>
      <c r="D169" s="3"/>
      <c r="E169" s="3"/>
      <c r="F169" s="3"/>
      <c r="G169" s="3"/>
      <c r="H169" s="3"/>
      <c r="I169" s="3"/>
    </row>
    <row r="170" spans="1:9" x14ac:dyDescent="0.25">
      <c r="A170" s="3"/>
      <c r="B170" s="3"/>
      <c r="C170" s="3"/>
      <c r="D170" s="3"/>
      <c r="E170" s="3"/>
      <c r="F170" s="3"/>
      <c r="G170" s="3"/>
      <c r="H170" s="3"/>
      <c r="I170" s="3"/>
    </row>
    <row r="171" spans="1:9" x14ac:dyDescent="0.25">
      <c r="A171" s="3"/>
      <c r="B171" s="3"/>
      <c r="C171" s="3"/>
      <c r="D171" s="3"/>
      <c r="E171" s="3"/>
      <c r="F171" s="3"/>
      <c r="G171" s="3"/>
      <c r="H171" s="3"/>
      <c r="I171" s="3"/>
    </row>
    <row r="172" spans="1:9" x14ac:dyDescent="0.25">
      <c r="A172" s="3"/>
      <c r="B172" s="3"/>
      <c r="C172" s="3"/>
      <c r="D172" s="3"/>
      <c r="E172" s="3"/>
      <c r="F172" s="3"/>
      <c r="G172" s="3"/>
      <c r="H172" s="3"/>
      <c r="I172" s="3"/>
    </row>
    <row r="173" spans="1:9" x14ac:dyDescent="0.25">
      <c r="A173" s="3"/>
      <c r="B173" s="3"/>
      <c r="C173" s="3"/>
      <c r="D173" s="3"/>
      <c r="E173" s="3"/>
      <c r="F173" s="3"/>
      <c r="G173" s="3"/>
      <c r="H173" s="3"/>
      <c r="I173" s="3"/>
    </row>
    <row r="174" spans="1:9" x14ac:dyDescent="0.25">
      <c r="A174" s="3"/>
      <c r="B174" s="3"/>
      <c r="C174" s="3"/>
      <c r="D174" s="3"/>
      <c r="E174" s="3"/>
      <c r="F174" s="3"/>
      <c r="G174" s="3"/>
      <c r="H174" s="3"/>
      <c r="I174" s="3"/>
    </row>
    <row r="175" spans="1:9" x14ac:dyDescent="0.25">
      <c r="A175" s="3"/>
      <c r="B175" s="3"/>
      <c r="C175" s="3"/>
      <c r="D175" s="3"/>
      <c r="E175" s="3"/>
      <c r="F175" s="3"/>
      <c r="G175" s="3"/>
      <c r="H175" s="3"/>
      <c r="I175" s="3"/>
    </row>
    <row r="176" spans="1:9" x14ac:dyDescent="0.25">
      <c r="A176" s="3"/>
      <c r="B176" s="3"/>
      <c r="C176" s="3"/>
      <c r="D176" s="3"/>
      <c r="E176" s="3"/>
      <c r="F176" s="3"/>
      <c r="G176" s="3"/>
      <c r="H176" s="3"/>
      <c r="I176" s="3"/>
    </row>
    <row r="177" spans="1:9" x14ac:dyDescent="0.25">
      <c r="A177" s="3"/>
      <c r="B177" s="3"/>
      <c r="C177" s="3"/>
      <c r="D177" s="3"/>
      <c r="E177" s="3"/>
      <c r="F177" s="3"/>
      <c r="G177" s="3"/>
      <c r="H177" s="3"/>
      <c r="I177" s="3"/>
    </row>
    <row r="178" spans="1:9" x14ac:dyDescent="0.25">
      <c r="A178" s="3"/>
      <c r="B178" s="3"/>
      <c r="C178" s="3"/>
      <c r="D178" s="3"/>
      <c r="E178" s="3"/>
      <c r="F178" s="3"/>
      <c r="G178" s="3"/>
      <c r="H178" s="3"/>
      <c r="I178" s="3"/>
    </row>
    <row r="179" spans="1:9" x14ac:dyDescent="0.25">
      <c r="A179" s="3"/>
      <c r="B179" s="3"/>
      <c r="C179" s="3"/>
      <c r="D179" s="3"/>
      <c r="E179" s="3"/>
      <c r="F179" s="3"/>
      <c r="G179" s="3"/>
      <c r="H179" s="3"/>
      <c r="I179" s="3"/>
    </row>
    <row r="180" spans="1:9" x14ac:dyDescent="0.25">
      <c r="A180" s="3"/>
      <c r="B180" s="3"/>
      <c r="C180" s="3"/>
      <c r="D180" s="3"/>
      <c r="E180" s="3"/>
      <c r="F180" s="3"/>
      <c r="G180" s="3"/>
      <c r="H180" s="3"/>
      <c r="I180" s="3"/>
    </row>
    <row r="181" spans="1:9" x14ac:dyDescent="0.25">
      <c r="A181" s="3"/>
      <c r="B181" s="3"/>
      <c r="C181" s="3"/>
      <c r="D181" s="3"/>
      <c r="E181" s="3"/>
      <c r="F181" s="3"/>
      <c r="G181" s="3"/>
      <c r="H181" s="3"/>
      <c r="I181" s="3"/>
    </row>
    <row r="182" spans="1:9" x14ac:dyDescent="0.25">
      <c r="A182" s="3"/>
      <c r="B182" s="3"/>
      <c r="C182" s="3"/>
      <c r="D182" s="3"/>
      <c r="E182" s="3"/>
      <c r="F182" s="3"/>
      <c r="G182" s="3"/>
      <c r="H182" s="3"/>
      <c r="I182" s="3"/>
    </row>
    <row r="183" spans="1:9" x14ac:dyDescent="0.25">
      <c r="A183" s="3"/>
      <c r="B183" s="3"/>
      <c r="C183" s="3"/>
      <c r="D183" s="3"/>
      <c r="E183" s="3"/>
      <c r="F183" s="3"/>
      <c r="G183" s="3"/>
      <c r="H183" s="3"/>
      <c r="I183" s="3"/>
    </row>
    <row r="184" spans="1:9" x14ac:dyDescent="0.25">
      <c r="A184" s="3"/>
      <c r="B184" s="3"/>
      <c r="C184" s="3"/>
      <c r="D184" s="3"/>
      <c r="E184" s="3"/>
      <c r="F184" s="3"/>
      <c r="G184" s="3"/>
      <c r="H184" s="3"/>
      <c r="I184" s="3"/>
    </row>
    <row r="185" spans="1:9" x14ac:dyDescent="0.25">
      <c r="A185" s="3"/>
      <c r="B185" s="3"/>
      <c r="C185" s="3"/>
      <c r="D185" s="3"/>
      <c r="E185" s="3"/>
      <c r="F185" s="3"/>
      <c r="G185" s="3"/>
      <c r="H185" s="3"/>
      <c r="I185" s="3"/>
    </row>
    <row r="186" spans="1:9" x14ac:dyDescent="0.25">
      <c r="A186" s="3"/>
      <c r="B186" s="3"/>
      <c r="C186" s="3"/>
      <c r="D186" s="3"/>
      <c r="E186" s="3"/>
      <c r="F186" s="3"/>
      <c r="G186" s="3"/>
      <c r="H186" s="3"/>
      <c r="I186" s="3"/>
    </row>
    <row r="187" spans="1:9" x14ac:dyDescent="0.25">
      <c r="A187" s="3"/>
      <c r="B187" s="3"/>
      <c r="C187" s="3"/>
      <c r="D187" s="3"/>
      <c r="E187" s="3"/>
      <c r="F187" s="3"/>
      <c r="G187" s="3"/>
      <c r="H187" s="3"/>
      <c r="I187" s="3"/>
    </row>
    <row r="188" spans="1:9" x14ac:dyDescent="0.25">
      <c r="A188" s="3"/>
      <c r="B188" s="3"/>
      <c r="C188" s="3"/>
      <c r="D188" s="3"/>
      <c r="E188" s="3"/>
      <c r="F188" s="3"/>
      <c r="G188" s="3"/>
      <c r="H188" s="3"/>
      <c r="I188" s="3"/>
    </row>
    <row r="189" spans="1:9" x14ac:dyDescent="0.25">
      <c r="A189" s="3"/>
      <c r="B189" s="3"/>
      <c r="C189" s="3"/>
      <c r="D189" s="3"/>
      <c r="E189" s="3"/>
      <c r="F189" s="3"/>
      <c r="G189" s="3"/>
      <c r="H189" s="3"/>
      <c r="I189" s="3"/>
    </row>
    <row r="190" spans="1:9" x14ac:dyDescent="0.25">
      <c r="A190" s="3"/>
      <c r="B190" s="3"/>
      <c r="C190" s="3"/>
      <c r="D190" s="3"/>
      <c r="E190" s="3"/>
      <c r="F190" s="3"/>
      <c r="G190" s="3"/>
      <c r="H190" s="3"/>
      <c r="I190" s="3"/>
    </row>
    <row r="191" spans="1:9" x14ac:dyDescent="0.25">
      <c r="A191" s="3"/>
      <c r="B191" s="3"/>
      <c r="C191" s="3"/>
      <c r="D191" s="3"/>
      <c r="E191" s="3"/>
      <c r="F191" s="3"/>
      <c r="G191" s="3"/>
      <c r="H191" s="3"/>
      <c r="I191" s="3"/>
    </row>
    <row r="192" spans="1:9" x14ac:dyDescent="0.25">
      <c r="A192" s="3"/>
      <c r="B192" s="3"/>
      <c r="C192" s="3"/>
      <c r="D192" s="3"/>
      <c r="E192" s="3"/>
      <c r="F192" s="3"/>
      <c r="G192" s="3"/>
      <c r="H192" s="3"/>
      <c r="I192" s="3"/>
    </row>
    <row r="193" spans="1:9" x14ac:dyDescent="0.25">
      <c r="A193" s="3"/>
      <c r="B193" s="3"/>
      <c r="C193" s="3"/>
      <c r="D193" s="3"/>
      <c r="E193" s="3"/>
      <c r="F193" s="3"/>
      <c r="G193" s="3"/>
      <c r="H193" s="3"/>
      <c r="I193" s="3"/>
    </row>
    <row r="194" spans="1:9" x14ac:dyDescent="0.25">
      <c r="A194" s="3"/>
      <c r="B194" s="3"/>
      <c r="C194" s="3"/>
      <c r="D194" s="3"/>
      <c r="E194" s="3"/>
      <c r="F194" s="3"/>
      <c r="G194" s="3"/>
      <c r="H194" s="3"/>
      <c r="I194" s="3"/>
    </row>
    <row r="195" spans="1:9" x14ac:dyDescent="0.25">
      <c r="A195" s="3"/>
      <c r="B195" s="3"/>
      <c r="C195" s="3"/>
      <c r="D195" s="3"/>
      <c r="E195" s="3"/>
      <c r="F195" s="3"/>
      <c r="G195" s="3"/>
      <c r="H195" s="3"/>
      <c r="I195" s="3"/>
    </row>
    <row r="196" spans="1:9" x14ac:dyDescent="0.25">
      <c r="A196" s="3"/>
      <c r="B196" s="3"/>
      <c r="C196" s="3"/>
      <c r="D196" s="3"/>
      <c r="E196" s="3"/>
      <c r="F196" s="3"/>
      <c r="G196" s="3"/>
      <c r="H196" s="3"/>
      <c r="I196" s="3"/>
    </row>
    <row r="197" spans="1:9" x14ac:dyDescent="0.25">
      <c r="A197" s="3"/>
      <c r="B197" s="3"/>
      <c r="C197" s="3"/>
      <c r="D197" s="3"/>
      <c r="E197" s="3"/>
      <c r="F197" s="3"/>
      <c r="G197" s="3"/>
      <c r="H197" s="3"/>
      <c r="I197" s="3"/>
    </row>
    <row r="198" spans="1:9" x14ac:dyDescent="0.25">
      <c r="A198" s="3"/>
      <c r="B198" s="3"/>
      <c r="C198" s="3"/>
      <c r="D198" s="3"/>
      <c r="E198" s="3"/>
      <c r="F198" s="3"/>
      <c r="G198" s="3"/>
      <c r="H198" s="3"/>
      <c r="I198" s="3"/>
    </row>
    <row r="199" spans="1:9" x14ac:dyDescent="0.25">
      <c r="A199" s="3"/>
      <c r="B199" s="3"/>
      <c r="C199" s="3"/>
      <c r="D199" s="3"/>
      <c r="E199" s="3"/>
      <c r="F199" s="3"/>
      <c r="G199" s="3"/>
      <c r="H199" s="3"/>
      <c r="I199" s="3"/>
    </row>
    <row r="200" spans="1:9" x14ac:dyDescent="0.25">
      <c r="A200" s="3"/>
      <c r="B200" s="3"/>
      <c r="C200" s="3"/>
      <c r="D200" s="3"/>
      <c r="E200" s="3"/>
      <c r="F200" s="3"/>
      <c r="G200" s="3"/>
      <c r="H200" s="3"/>
      <c r="I200" s="3"/>
    </row>
    <row r="201" spans="1:9" x14ac:dyDescent="0.25">
      <c r="A201" s="3"/>
      <c r="B201" s="3"/>
      <c r="C201" s="3"/>
      <c r="D201" s="3"/>
      <c r="E201" s="3"/>
      <c r="F201" s="3"/>
      <c r="G201" s="3"/>
      <c r="H201" s="3"/>
      <c r="I201" s="3"/>
    </row>
    <row r="202" spans="1:9" x14ac:dyDescent="0.25">
      <c r="A202" s="3"/>
      <c r="B202" s="3"/>
      <c r="C202" s="3"/>
      <c r="D202" s="3"/>
      <c r="E202" s="3"/>
      <c r="F202" s="3"/>
      <c r="G202" s="3"/>
      <c r="H202" s="3"/>
      <c r="I202" s="3"/>
    </row>
    <row r="203" spans="1:9" x14ac:dyDescent="0.25">
      <c r="A203" s="3"/>
      <c r="B203" s="3"/>
      <c r="C203" s="3"/>
      <c r="D203" s="3"/>
      <c r="E203" s="3"/>
      <c r="F203" s="3"/>
      <c r="G203" s="3"/>
      <c r="H203" s="3"/>
      <c r="I203" s="3"/>
    </row>
    <row r="204" spans="1:9" x14ac:dyDescent="0.25">
      <c r="A204" s="3"/>
      <c r="B204" s="3"/>
      <c r="C204" s="3"/>
      <c r="D204" s="3"/>
      <c r="E204" s="3"/>
      <c r="F204" s="3"/>
      <c r="G204" s="3"/>
      <c r="H204" s="3"/>
      <c r="I204" s="3"/>
    </row>
    <row r="205" spans="1:9" x14ac:dyDescent="0.25">
      <c r="A205" s="3"/>
      <c r="B205" s="3"/>
      <c r="C205" s="3"/>
      <c r="D205" s="3"/>
      <c r="E205" s="3"/>
      <c r="F205" s="3"/>
      <c r="G205" s="3"/>
      <c r="H205" s="3"/>
      <c r="I205" s="3"/>
    </row>
    <row r="206" spans="1:9" x14ac:dyDescent="0.25">
      <c r="A206" s="3"/>
      <c r="B206" s="3"/>
      <c r="C206" s="3"/>
      <c r="D206" s="3"/>
      <c r="E206" s="3"/>
      <c r="F206" s="3"/>
      <c r="G206" s="3"/>
      <c r="H206" s="3"/>
      <c r="I206" s="3"/>
    </row>
    <row r="207" spans="1:9" x14ac:dyDescent="0.25">
      <c r="A207" s="3"/>
      <c r="B207" s="3"/>
      <c r="C207" s="3"/>
      <c r="D207" s="3"/>
      <c r="E207" s="3"/>
      <c r="F207" s="3"/>
      <c r="G207" s="3"/>
      <c r="H207" s="3"/>
      <c r="I207" s="3"/>
    </row>
    <row r="208" spans="1:9" x14ac:dyDescent="0.25">
      <c r="A208" s="3"/>
      <c r="B208" s="3"/>
      <c r="C208" s="3"/>
      <c r="D208" s="3"/>
      <c r="E208" s="3"/>
      <c r="F208" s="3"/>
      <c r="G208" s="3"/>
      <c r="H208" s="3"/>
      <c r="I208" s="3"/>
    </row>
    <row r="209" spans="1:9" x14ac:dyDescent="0.25">
      <c r="A209" s="3"/>
      <c r="B209" s="3"/>
      <c r="C209" s="3"/>
      <c r="D209" s="3"/>
      <c r="E209" s="3"/>
      <c r="F209" s="3"/>
      <c r="G209" s="3"/>
      <c r="H209" s="3"/>
      <c r="I209" s="3"/>
    </row>
    <row r="210" spans="1:9" x14ac:dyDescent="0.25">
      <c r="A210" s="3"/>
      <c r="B210" s="3"/>
      <c r="C210" s="3"/>
      <c r="D210" s="3"/>
      <c r="E210" s="3"/>
      <c r="F210" s="3"/>
      <c r="G210" s="3"/>
      <c r="H210" s="3"/>
      <c r="I210" s="3"/>
    </row>
    <row r="211" spans="1:9" x14ac:dyDescent="0.25">
      <c r="A211" s="3"/>
      <c r="B211" s="3"/>
      <c r="C211" s="3"/>
      <c r="D211" s="3"/>
      <c r="E211" s="3"/>
      <c r="F211" s="3"/>
      <c r="G211" s="3"/>
      <c r="H211" s="3"/>
      <c r="I211" s="3"/>
    </row>
    <row r="212" spans="1:9" x14ac:dyDescent="0.25">
      <c r="A212" s="3"/>
      <c r="B212" s="3"/>
      <c r="C212" s="3"/>
      <c r="D212" s="3"/>
      <c r="E212" s="3"/>
      <c r="F212" s="3"/>
      <c r="G212" s="3"/>
      <c r="H212" s="3"/>
      <c r="I212" s="3"/>
    </row>
    <row r="213" spans="1:9" x14ac:dyDescent="0.25">
      <c r="A213" s="3"/>
      <c r="B213" s="3"/>
      <c r="C213" s="3"/>
      <c r="D213" s="3"/>
      <c r="E213" s="3"/>
      <c r="F213" s="3"/>
      <c r="G213" s="3"/>
      <c r="H213" s="3"/>
      <c r="I213" s="3"/>
    </row>
    <row r="214" spans="1:9" x14ac:dyDescent="0.25">
      <c r="A214" s="3"/>
      <c r="B214" s="3"/>
      <c r="C214" s="3"/>
      <c r="D214" s="3"/>
      <c r="E214" s="3"/>
      <c r="F214" s="3"/>
      <c r="G214" s="3"/>
      <c r="H214" s="3"/>
      <c r="I214" s="3"/>
    </row>
    <row r="215" spans="1:9" x14ac:dyDescent="0.25">
      <c r="A215" s="3"/>
      <c r="B215" s="3"/>
      <c r="C215" s="3"/>
      <c r="D215" s="3"/>
      <c r="E215" s="3"/>
      <c r="F215" s="3"/>
      <c r="G215" s="3"/>
      <c r="H215" s="3"/>
      <c r="I215" s="3"/>
    </row>
    <row r="216" spans="1:9" x14ac:dyDescent="0.25">
      <c r="A216" s="3"/>
      <c r="B216" s="3"/>
      <c r="C216" s="3"/>
      <c r="D216" s="3"/>
      <c r="E216" s="3"/>
      <c r="F216" s="3"/>
      <c r="G216" s="3"/>
      <c r="H216" s="3"/>
      <c r="I216" s="3"/>
    </row>
    <row r="217" spans="1:9" x14ac:dyDescent="0.25">
      <c r="A217" s="3"/>
      <c r="B217" s="3"/>
      <c r="C217" s="3"/>
      <c r="D217" s="3"/>
      <c r="E217" s="3"/>
      <c r="F217" s="3"/>
      <c r="G217" s="3"/>
      <c r="H217" s="3"/>
      <c r="I217" s="3"/>
    </row>
    <row r="218" spans="1:9" x14ac:dyDescent="0.25">
      <c r="A218" s="3"/>
      <c r="B218" s="3"/>
      <c r="C218" s="3"/>
      <c r="D218" s="3"/>
      <c r="E218" s="3"/>
      <c r="F218" s="3"/>
      <c r="G218" s="3"/>
      <c r="H218" s="3"/>
      <c r="I218" s="3"/>
    </row>
    <row r="219" spans="1:9" x14ac:dyDescent="0.25">
      <c r="A219" s="3"/>
      <c r="B219" s="3"/>
      <c r="C219" s="3"/>
      <c r="D219" s="3"/>
      <c r="E219" s="3"/>
      <c r="F219" s="3"/>
      <c r="G219" s="3"/>
      <c r="H219" s="3"/>
      <c r="I219" s="3"/>
    </row>
    <row r="220" spans="1:9" x14ac:dyDescent="0.25">
      <c r="A220" s="3"/>
      <c r="B220" s="3"/>
      <c r="C220" s="3"/>
      <c r="D220" s="3"/>
      <c r="E220" s="3"/>
      <c r="F220" s="3"/>
      <c r="G220" s="3"/>
      <c r="H220" s="3"/>
      <c r="I220" s="3"/>
    </row>
    <row r="221" spans="1:9" x14ac:dyDescent="0.25">
      <c r="A221" s="3"/>
      <c r="B221" s="3"/>
      <c r="C221" s="3"/>
      <c r="D221" s="3"/>
      <c r="E221" s="3"/>
      <c r="F221" s="3"/>
      <c r="G221" s="3"/>
      <c r="H221" s="3"/>
      <c r="I221" s="3"/>
    </row>
    <row r="222" spans="1:9" x14ac:dyDescent="0.25">
      <c r="A222" s="3"/>
      <c r="B222" s="3"/>
      <c r="C222" s="3"/>
      <c r="D222" s="3"/>
      <c r="E222" s="3"/>
      <c r="F222" s="3"/>
      <c r="G222" s="3"/>
      <c r="H222" s="3"/>
      <c r="I222" s="3"/>
    </row>
    <row r="223" spans="1:9" x14ac:dyDescent="0.25">
      <c r="A223" s="3"/>
      <c r="B223" s="3"/>
      <c r="C223" s="3"/>
      <c r="D223" s="3"/>
      <c r="E223" s="3"/>
      <c r="F223" s="3"/>
      <c r="G223" s="3"/>
      <c r="H223" s="3"/>
      <c r="I223" s="3"/>
    </row>
    <row r="224" spans="1:9" x14ac:dyDescent="0.25">
      <c r="A224" s="3"/>
      <c r="B224" s="3"/>
      <c r="C224" s="3"/>
      <c r="D224" s="3"/>
      <c r="E224" s="3"/>
      <c r="F224" s="3"/>
      <c r="G224" s="3"/>
      <c r="H224" s="3"/>
      <c r="I224" s="3"/>
    </row>
    <row r="225" spans="1:9" x14ac:dyDescent="0.25">
      <c r="A225" s="3"/>
      <c r="B225" s="3"/>
      <c r="C225" s="3"/>
      <c r="D225" s="3"/>
      <c r="E225" s="3"/>
      <c r="F225" s="3"/>
      <c r="G225" s="3"/>
      <c r="H225" s="3"/>
      <c r="I225" s="3"/>
    </row>
    <row r="226" spans="1:9" x14ac:dyDescent="0.25">
      <c r="A226" s="3"/>
      <c r="B226" s="3"/>
      <c r="C226" s="3"/>
      <c r="D226" s="3"/>
      <c r="E226" s="3"/>
      <c r="F226" s="3"/>
      <c r="G226" s="3"/>
      <c r="H226" s="3"/>
      <c r="I226" s="3"/>
    </row>
    <row r="227" spans="1:9" x14ac:dyDescent="0.25">
      <c r="A227" s="3"/>
      <c r="B227" s="3"/>
      <c r="C227" s="3"/>
      <c r="D227" s="3"/>
      <c r="E227" s="3"/>
      <c r="F227" s="3"/>
      <c r="G227" s="3"/>
      <c r="H227" s="3"/>
      <c r="I227" s="3"/>
    </row>
    <row r="228" spans="1:9" x14ac:dyDescent="0.25">
      <c r="A228" s="3"/>
      <c r="B228" s="3"/>
      <c r="C228" s="3"/>
      <c r="D228" s="3"/>
      <c r="E228" s="3"/>
      <c r="F228" s="3"/>
      <c r="G228" s="3"/>
      <c r="H228" s="3"/>
      <c r="I228" s="3"/>
    </row>
    <row r="229" spans="1:9" x14ac:dyDescent="0.25">
      <c r="A229" s="3"/>
      <c r="B229" s="3"/>
      <c r="C229" s="3"/>
      <c r="D229" s="3"/>
      <c r="E229" s="3"/>
      <c r="F229" s="3"/>
      <c r="G229" s="3"/>
      <c r="H229" s="3"/>
      <c r="I229" s="3"/>
    </row>
    <row r="230" spans="1:9" x14ac:dyDescent="0.25">
      <c r="A230" s="3"/>
      <c r="B230" s="3"/>
      <c r="C230" s="3"/>
      <c r="D230" s="3"/>
      <c r="E230" s="3"/>
      <c r="F230" s="3"/>
      <c r="G230" s="3"/>
      <c r="H230" s="3"/>
      <c r="I230" s="3"/>
    </row>
    <row r="231" spans="1:9" x14ac:dyDescent="0.25">
      <c r="A231" s="3"/>
      <c r="B231" s="3"/>
      <c r="C231" s="3"/>
      <c r="D231" s="3"/>
      <c r="E231" s="3"/>
      <c r="F231" s="3"/>
      <c r="G231" s="3"/>
      <c r="H231" s="3"/>
      <c r="I231" s="3"/>
    </row>
    <row r="232" spans="1:9" x14ac:dyDescent="0.25">
      <c r="A232" s="3"/>
      <c r="B232" s="3"/>
      <c r="C232" s="3"/>
      <c r="D232" s="3"/>
      <c r="E232" s="3"/>
      <c r="F232" s="3"/>
      <c r="G232" s="3"/>
      <c r="H232" s="3"/>
      <c r="I232" s="3"/>
    </row>
    <row r="233" spans="1:9" x14ac:dyDescent="0.25">
      <c r="A233" s="3"/>
      <c r="B233" s="3"/>
      <c r="C233" s="3"/>
      <c r="D233" s="3"/>
      <c r="E233" s="3"/>
      <c r="F233" s="3"/>
      <c r="G233" s="3"/>
      <c r="H233" s="3"/>
      <c r="I233" s="3"/>
    </row>
    <row r="234" spans="1:9" x14ac:dyDescent="0.25">
      <c r="A234" s="3"/>
      <c r="B234" s="3"/>
      <c r="C234" s="3"/>
      <c r="D234" s="3"/>
      <c r="E234" s="3"/>
      <c r="F234" s="3"/>
      <c r="G234" s="3"/>
      <c r="H234" s="3"/>
      <c r="I234" s="3"/>
    </row>
    <row r="235" spans="1:9" x14ac:dyDescent="0.25">
      <c r="A235" s="3"/>
      <c r="B235" s="3"/>
      <c r="C235" s="3"/>
      <c r="D235" s="3"/>
      <c r="E235" s="3"/>
      <c r="F235" s="3"/>
      <c r="G235" s="3"/>
      <c r="H235" s="3"/>
      <c r="I235" s="3"/>
    </row>
    <row r="236" spans="1:9" x14ac:dyDescent="0.25">
      <c r="A236" s="3"/>
      <c r="B236" s="3"/>
      <c r="C236" s="3"/>
      <c r="D236" s="3"/>
      <c r="E236" s="3"/>
      <c r="F236" s="3"/>
      <c r="G236" s="3"/>
      <c r="H236" s="3"/>
      <c r="I236" s="3"/>
    </row>
    <row r="237" spans="1:9" x14ac:dyDescent="0.25">
      <c r="A237" s="3"/>
      <c r="B237" s="3"/>
      <c r="C237" s="3"/>
      <c r="D237" s="3"/>
      <c r="E237" s="3"/>
      <c r="F237" s="3"/>
      <c r="G237" s="3"/>
      <c r="H237" s="3"/>
      <c r="I237" s="3"/>
    </row>
    <row r="238" spans="1:9" x14ac:dyDescent="0.25">
      <c r="A238" s="3"/>
      <c r="B238" s="3"/>
      <c r="C238" s="3"/>
      <c r="D238" s="3"/>
      <c r="E238" s="3"/>
      <c r="F238" s="3"/>
      <c r="G238" s="3"/>
      <c r="H238" s="3"/>
      <c r="I238" s="3"/>
    </row>
    <row r="239" spans="1:9" x14ac:dyDescent="0.25">
      <c r="A239" s="3"/>
      <c r="B239" s="3"/>
      <c r="C239" s="3"/>
      <c r="D239" s="3"/>
      <c r="E239" s="3"/>
      <c r="F239" s="3"/>
      <c r="G239" s="3"/>
      <c r="H239" s="3"/>
      <c r="I239" s="3"/>
    </row>
    <row r="240" spans="1:9" x14ac:dyDescent="0.25">
      <c r="A240" s="3"/>
      <c r="B240" s="3"/>
      <c r="C240" s="3"/>
      <c r="D240" s="3"/>
      <c r="E240" s="3"/>
      <c r="F240" s="3"/>
      <c r="G240" s="3"/>
      <c r="H240" s="3"/>
      <c r="I240" s="3"/>
    </row>
    <row r="241" spans="1:9" x14ac:dyDescent="0.25">
      <c r="A241" s="3"/>
      <c r="B241" s="3"/>
      <c r="C241" s="3"/>
      <c r="D241" s="3"/>
      <c r="E241" s="3"/>
      <c r="F241" s="3"/>
      <c r="G241" s="3"/>
      <c r="H241" s="3"/>
      <c r="I241" s="3"/>
    </row>
    <row r="242" spans="1:9" x14ac:dyDescent="0.25">
      <c r="A242" s="3"/>
      <c r="B242" s="3"/>
      <c r="C242" s="3"/>
      <c r="D242" s="3"/>
      <c r="E242" s="3"/>
      <c r="F242" s="3"/>
      <c r="G242" s="3"/>
      <c r="H242" s="3"/>
      <c r="I242" s="3"/>
    </row>
    <row r="243" spans="1:9" x14ac:dyDescent="0.25">
      <c r="A243" s="3"/>
      <c r="B243" s="3"/>
      <c r="C243" s="3"/>
      <c r="D243" s="3"/>
      <c r="E243" s="3"/>
      <c r="F243" s="3"/>
      <c r="G243" s="3"/>
      <c r="H243" s="3"/>
      <c r="I243" s="3"/>
    </row>
    <row r="244" spans="1:9" x14ac:dyDescent="0.25">
      <c r="A244" s="3"/>
      <c r="B244" s="3"/>
      <c r="C244" s="3"/>
      <c r="D244" s="3"/>
      <c r="E244" s="3"/>
      <c r="F244" s="3"/>
      <c r="G244" s="3"/>
      <c r="H244" s="3"/>
      <c r="I244" s="3"/>
    </row>
    <row r="245" spans="1:9" x14ac:dyDescent="0.25">
      <c r="A245" s="3"/>
      <c r="B245" s="3"/>
      <c r="C245" s="3"/>
      <c r="D245" s="3"/>
      <c r="E245" s="3"/>
      <c r="F245" s="3"/>
      <c r="G245" s="3"/>
      <c r="H245" s="3"/>
      <c r="I245" s="3"/>
    </row>
    <row r="246" spans="1:9" x14ac:dyDescent="0.25">
      <c r="A246" s="3"/>
      <c r="B246" s="3"/>
      <c r="C246" s="3"/>
      <c r="D246" s="3"/>
      <c r="E246" s="3"/>
      <c r="F246" s="3"/>
      <c r="G246" s="3"/>
      <c r="H246" s="3"/>
      <c r="I246" s="3"/>
    </row>
    <row r="247" spans="1:9" x14ac:dyDescent="0.25">
      <c r="A247" s="3"/>
      <c r="B247" s="3"/>
      <c r="C247" s="3"/>
      <c r="D247" s="3"/>
      <c r="E247" s="3"/>
      <c r="F247" s="3"/>
      <c r="G247" s="3"/>
      <c r="H247" s="3"/>
      <c r="I247" s="3"/>
    </row>
    <row r="248" spans="1:9" x14ac:dyDescent="0.25">
      <c r="A248" s="3"/>
      <c r="B248" s="3"/>
      <c r="C248" s="3"/>
      <c r="D248" s="3"/>
      <c r="E248" s="3"/>
      <c r="F248" s="3"/>
      <c r="G248" s="3"/>
      <c r="H248" s="3"/>
      <c r="I248" s="3"/>
    </row>
    <row r="249" spans="1:9" x14ac:dyDescent="0.25">
      <c r="A249" s="3"/>
      <c r="B249" s="3"/>
      <c r="C249" s="3"/>
      <c r="D249" s="3"/>
      <c r="E249" s="3"/>
      <c r="F249" s="3"/>
      <c r="G249" s="3"/>
      <c r="H249" s="3"/>
      <c r="I249" s="3"/>
    </row>
    <row r="250" spans="1:9" x14ac:dyDescent="0.25">
      <c r="A250" s="3"/>
      <c r="B250" s="3"/>
      <c r="C250" s="3"/>
      <c r="D250" s="3"/>
      <c r="E250" s="3"/>
      <c r="F250" s="3"/>
      <c r="G250" s="3"/>
      <c r="H250" s="3"/>
      <c r="I250" s="3"/>
    </row>
    <row r="251" spans="1:9" x14ac:dyDescent="0.25">
      <c r="A251" s="3"/>
      <c r="B251" s="3"/>
      <c r="C251" s="3"/>
      <c r="D251" s="3"/>
      <c r="E251" s="3"/>
      <c r="F251" s="3"/>
      <c r="G251" s="3"/>
      <c r="H251" s="3"/>
      <c r="I251" s="3"/>
    </row>
    <row r="252" spans="1:9" x14ac:dyDescent="0.25">
      <c r="A252" s="3"/>
      <c r="B252" s="3"/>
      <c r="C252" s="3"/>
      <c r="D252" s="3"/>
      <c r="E252" s="3"/>
      <c r="F252" s="3"/>
      <c r="G252" s="3"/>
      <c r="H252" s="3"/>
      <c r="I252" s="3"/>
    </row>
    <row r="253" spans="1:9" x14ac:dyDescent="0.25">
      <c r="A253" s="3"/>
      <c r="B253" s="3"/>
      <c r="C253" s="3"/>
      <c r="D253" s="3"/>
      <c r="E253" s="3"/>
      <c r="F253" s="3"/>
      <c r="G253" s="3"/>
      <c r="H253" s="3"/>
      <c r="I253" s="3"/>
    </row>
    <row r="254" spans="1:9" x14ac:dyDescent="0.25">
      <c r="A254" s="3"/>
      <c r="B254" s="3"/>
      <c r="C254" s="3"/>
      <c r="D254" s="3"/>
      <c r="E254" s="3"/>
      <c r="F254" s="3"/>
      <c r="G254" s="3"/>
      <c r="H254" s="3"/>
      <c r="I254" s="3"/>
    </row>
    <row r="255" spans="1:9" x14ac:dyDescent="0.25">
      <c r="A255" s="3"/>
      <c r="B255" s="3"/>
      <c r="C255" s="3"/>
      <c r="D255" s="3"/>
      <c r="E255" s="3"/>
      <c r="F255" s="3"/>
      <c r="G255" s="3"/>
      <c r="H255" s="3"/>
      <c r="I255" s="3"/>
    </row>
    <row r="256" spans="1:9" x14ac:dyDescent="0.25">
      <c r="A256" s="3"/>
      <c r="B256" s="3"/>
      <c r="C256" s="3"/>
      <c r="D256" s="3"/>
      <c r="E256" s="3"/>
      <c r="F256" s="3"/>
      <c r="G256" s="3"/>
      <c r="H256" s="3"/>
      <c r="I256" s="3"/>
    </row>
    <row r="257" spans="1:9" x14ac:dyDescent="0.25">
      <c r="A257" s="3"/>
      <c r="B257" s="3"/>
      <c r="C257" s="3"/>
      <c r="D257" s="3"/>
      <c r="E257" s="3"/>
      <c r="F257" s="3"/>
      <c r="G257" s="3"/>
      <c r="H257" s="3"/>
      <c r="I257" s="3"/>
    </row>
    <row r="258" spans="1:9" x14ac:dyDescent="0.25">
      <c r="A258" s="3"/>
      <c r="B258" s="3"/>
      <c r="C258" s="3"/>
      <c r="D258" s="3"/>
      <c r="E258" s="3"/>
      <c r="F258" s="3"/>
      <c r="G258" s="3"/>
      <c r="H258" s="3"/>
      <c r="I258" s="3"/>
    </row>
    <row r="259" spans="1:9" x14ac:dyDescent="0.25">
      <c r="A259" s="3"/>
      <c r="B259" s="3"/>
      <c r="C259" s="3"/>
      <c r="D259" s="3"/>
      <c r="E259" s="3"/>
      <c r="F259" s="3"/>
      <c r="G259" s="3"/>
      <c r="H259" s="3"/>
      <c r="I259" s="3"/>
    </row>
    <row r="260" spans="1:9" x14ac:dyDescent="0.25">
      <c r="A260" s="3"/>
      <c r="B260" s="3"/>
      <c r="C260" s="3"/>
      <c r="D260" s="3"/>
      <c r="E260" s="3"/>
      <c r="F260" s="3"/>
      <c r="G260" s="3"/>
      <c r="H260" s="3"/>
      <c r="I260" s="3"/>
    </row>
    <row r="261" spans="1:9" x14ac:dyDescent="0.25">
      <c r="A261" s="3"/>
      <c r="B261" s="3"/>
      <c r="C261" s="3"/>
      <c r="D261" s="3"/>
      <c r="E261" s="3"/>
      <c r="F261" s="3"/>
      <c r="G261" s="3"/>
      <c r="H261" s="3"/>
      <c r="I261" s="3"/>
    </row>
    <row r="262" spans="1:9" x14ac:dyDescent="0.25">
      <c r="A262" s="3"/>
      <c r="B262" s="3"/>
      <c r="C262" s="3"/>
      <c r="D262" s="3"/>
      <c r="E262" s="3"/>
      <c r="F262" s="3"/>
      <c r="G262" s="3"/>
      <c r="H262" s="3"/>
      <c r="I262" s="3"/>
    </row>
    <row r="263" spans="1:9" x14ac:dyDescent="0.25">
      <c r="A263" s="3"/>
      <c r="B263" s="3"/>
      <c r="C263" s="3"/>
      <c r="D263" s="3"/>
      <c r="E263" s="3"/>
      <c r="F263" s="3"/>
      <c r="G263" s="3"/>
      <c r="H263" s="3"/>
      <c r="I263" s="3"/>
    </row>
    <row r="264" spans="1:9" x14ac:dyDescent="0.25">
      <c r="A264" s="3"/>
      <c r="B264" s="3"/>
      <c r="C264" s="3"/>
      <c r="D264" s="3"/>
      <c r="E264" s="3"/>
      <c r="F264" s="3"/>
      <c r="G264" s="3"/>
      <c r="H264" s="3"/>
      <c r="I264" s="3"/>
    </row>
    <row r="265" spans="1:9" x14ac:dyDescent="0.25">
      <c r="A265" s="3"/>
      <c r="B265" s="3"/>
      <c r="C265" s="3"/>
      <c r="D265" s="3"/>
      <c r="E265" s="3"/>
      <c r="F265" s="3"/>
      <c r="G265" s="3"/>
      <c r="H265" s="3"/>
      <c r="I265" s="3"/>
    </row>
    <row r="266" spans="1:9" x14ac:dyDescent="0.25">
      <c r="A266" s="3"/>
      <c r="B266" s="3"/>
      <c r="C266" s="3"/>
      <c r="D266" s="3"/>
      <c r="E266" s="3"/>
      <c r="F266" s="3"/>
      <c r="G266" s="3"/>
      <c r="H266" s="3"/>
      <c r="I266" s="3"/>
    </row>
    <row r="267" spans="1:9" x14ac:dyDescent="0.25">
      <c r="A267" s="3"/>
      <c r="B267" s="3"/>
      <c r="C267" s="3"/>
      <c r="D267" s="3"/>
      <c r="E267" s="3"/>
      <c r="F267" s="3"/>
      <c r="G267" s="3"/>
      <c r="H267" s="3"/>
      <c r="I267" s="3"/>
    </row>
    <row r="268" spans="1:9" x14ac:dyDescent="0.25">
      <c r="A268" s="3"/>
      <c r="B268" s="3"/>
      <c r="C268" s="3"/>
      <c r="D268" s="3"/>
      <c r="E268" s="3"/>
      <c r="F268" s="3"/>
      <c r="G268" s="3"/>
      <c r="H268" s="3"/>
      <c r="I268" s="3"/>
    </row>
    <row r="269" spans="1:9" x14ac:dyDescent="0.25">
      <c r="A269" s="3"/>
      <c r="B269" s="3"/>
      <c r="C269" s="3"/>
      <c r="D269" s="3"/>
      <c r="E269" s="3"/>
      <c r="F269" s="3"/>
      <c r="G269" s="3"/>
      <c r="H269" s="3"/>
      <c r="I269" s="3"/>
    </row>
    <row r="270" spans="1:9" x14ac:dyDescent="0.25">
      <c r="A270" s="3"/>
      <c r="B270" s="3"/>
      <c r="C270" s="3"/>
      <c r="D270" s="3"/>
      <c r="E270" s="3"/>
      <c r="F270" s="3"/>
      <c r="G270" s="3"/>
      <c r="H270" s="3"/>
      <c r="I270" s="3"/>
    </row>
    <row r="271" spans="1:9" x14ac:dyDescent="0.25">
      <c r="A271" s="3"/>
      <c r="B271" s="3"/>
      <c r="C271" s="3"/>
      <c r="D271" s="3"/>
      <c r="E271" s="3"/>
      <c r="F271" s="3"/>
      <c r="G271" s="3"/>
      <c r="H271" s="3"/>
      <c r="I271" s="3"/>
    </row>
    <row r="272" spans="1:9" x14ac:dyDescent="0.25">
      <c r="A272" s="3"/>
      <c r="B272" s="3"/>
      <c r="C272" s="3"/>
      <c r="D272" s="3"/>
      <c r="E272" s="3"/>
      <c r="F272" s="3"/>
      <c r="G272" s="3"/>
      <c r="H272" s="3"/>
      <c r="I272" s="3"/>
    </row>
    <row r="273" spans="1:9" x14ac:dyDescent="0.25">
      <c r="A273" s="3"/>
      <c r="B273" s="3"/>
      <c r="C273" s="3"/>
      <c r="D273" s="3"/>
      <c r="E273" s="3"/>
      <c r="F273" s="3"/>
      <c r="G273" s="3"/>
      <c r="H273" s="3"/>
      <c r="I273" s="3"/>
    </row>
    <row r="274" spans="1:9" x14ac:dyDescent="0.25">
      <c r="A274" s="3"/>
      <c r="B274" s="3"/>
      <c r="C274" s="3"/>
      <c r="D274" s="3"/>
      <c r="E274" s="3"/>
      <c r="F274" s="3"/>
      <c r="G274" s="3"/>
      <c r="H274" s="3"/>
      <c r="I274" s="3"/>
    </row>
    <row r="275" spans="1:9" x14ac:dyDescent="0.25">
      <c r="A275" s="3"/>
      <c r="B275" s="3"/>
      <c r="C275" s="3"/>
      <c r="D275" s="3"/>
      <c r="E275" s="3"/>
      <c r="F275" s="3"/>
      <c r="G275" s="3"/>
      <c r="H275" s="3"/>
      <c r="I275" s="3"/>
    </row>
    <row r="276" spans="1:9" x14ac:dyDescent="0.25">
      <c r="A276" s="3"/>
      <c r="B276" s="3"/>
      <c r="C276" s="3"/>
      <c r="D276" s="3"/>
      <c r="E276" s="3"/>
      <c r="F276" s="3"/>
      <c r="G276" s="3"/>
      <c r="H276" s="3"/>
      <c r="I276" s="3"/>
    </row>
    <row r="277" spans="1:9" x14ac:dyDescent="0.25">
      <c r="A277" s="3"/>
      <c r="B277" s="3"/>
      <c r="C277" s="3"/>
      <c r="D277" s="3"/>
      <c r="E277" s="3"/>
      <c r="F277" s="3"/>
      <c r="G277" s="3"/>
      <c r="H277" s="3"/>
      <c r="I277" s="3"/>
    </row>
    <row r="278" spans="1:9" x14ac:dyDescent="0.25">
      <c r="A278" s="3"/>
      <c r="B278" s="3"/>
      <c r="C278" s="3"/>
      <c r="D278" s="3"/>
      <c r="E278" s="3"/>
      <c r="F278" s="3"/>
      <c r="G278" s="3"/>
      <c r="H278" s="3"/>
      <c r="I278" s="3"/>
    </row>
    <row r="279" spans="1:9" x14ac:dyDescent="0.25">
      <c r="A279" s="3"/>
      <c r="B279" s="3"/>
      <c r="C279" s="3"/>
      <c r="D279" s="3"/>
      <c r="E279" s="3"/>
      <c r="F279" s="3"/>
      <c r="G279" s="3"/>
      <c r="H279" s="3"/>
      <c r="I279" s="3"/>
    </row>
    <row r="280" spans="1:9" x14ac:dyDescent="0.25">
      <c r="A280" s="3"/>
      <c r="B280" s="3"/>
      <c r="C280" s="3"/>
      <c r="D280" s="3"/>
      <c r="E280" s="3"/>
      <c r="F280" s="3"/>
      <c r="G280" s="3"/>
      <c r="H280" s="3"/>
      <c r="I280" s="3"/>
    </row>
    <row r="281" spans="1:9" x14ac:dyDescent="0.25">
      <c r="A281" s="3"/>
      <c r="B281" s="3"/>
      <c r="C281" s="3"/>
      <c r="D281" s="3"/>
      <c r="E281" s="3"/>
      <c r="F281" s="3"/>
      <c r="G281" s="3"/>
      <c r="H281" s="3"/>
      <c r="I281" s="3"/>
    </row>
    <row r="282" spans="1:9" x14ac:dyDescent="0.25">
      <c r="A282" s="3"/>
      <c r="B282" s="3"/>
      <c r="C282" s="3"/>
      <c r="D282" s="3"/>
      <c r="E282" s="3"/>
      <c r="F282" s="3"/>
      <c r="G282" s="3"/>
      <c r="H282" s="3"/>
      <c r="I282" s="3"/>
    </row>
    <row r="283" spans="1:9" x14ac:dyDescent="0.25">
      <c r="A283" s="3"/>
      <c r="B283" s="3"/>
      <c r="C283" s="3"/>
      <c r="D283" s="3"/>
      <c r="E283" s="3"/>
      <c r="F283" s="3"/>
      <c r="G283" s="3"/>
      <c r="H283" s="3"/>
      <c r="I283" s="3"/>
    </row>
    <row r="284" spans="1:9" x14ac:dyDescent="0.25">
      <c r="A284" s="3"/>
      <c r="B284" s="3"/>
      <c r="C284" s="3"/>
      <c r="D284" s="3"/>
      <c r="E284" s="3"/>
      <c r="F284" s="3"/>
      <c r="G284" s="3"/>
      <c r="H284" s="3"/>
      <c r="I284" s="3"/>
    </row>
    <row r="285" spans="1:9" x14ac:dyDescent="0.25">
      <c r="A285" s="3"/>
      <c r="B285" s="3"/>
      <c r="C285" s="3"/>
      <c r="D285" s="3"/>
      <c r="E285" s="3"/>
      <c r="F285" s="3"/>
      <c r="G285" s="3"/>
      <c r="H285" s="3"/>
      <c r="I285" s="3"/>
    </row>
    <row r="286" spans="1:9" x14ac:dyDescent="0.25">
      <c r="A286" s="3"/>
      <c r="B286" s="3"/>
      <c r="C286" s="3"/>
      <c r="D286" s="3"/>
      <c r="E286" s="3"/>
      <c r="F286" s="3"/>
      <c r="G286" s="3"/>
      <c r="H286" s="3"/>
      <c r="I286" s="3"/>
    </row>
    <row r="287" spans="1:9" x14ac:dyDescent="0.25">
      <c r="A287" s="3"/>
      <c r="B287" s="3"/>
      <c r="C287" s="3"/>
      <c r="D287" s="3"/>
      <c r="E287" s="3"/>
      <c r="F287" s="3"/>
      <c r="G287" s="3"/>
      <c r="H287" s="3"/>
      <c r="I287" s="3"/>
    </row>
    <row r="288" spans="1:9" x14ac:dyDescent="0.25">
      <c r="A288" s="3"/>
      <c r="B288" s="3"/>
      <c r="C288" s="3"/>
      <c r="D288" s="3"/>
      <c r="E288" s="3"/>
      <c r="F288" s="3"/>
      <c r="G288" s="3"/>
      <c r="H288" s="3"/>
      <c r="I288" s="3"/>
    </row>
    <row r="289" spans="1:9" x14ac:dyDescent="0.25">
      <c r="A289" s="3"/>
      <c r="B289" s="3"/>
      <c r="C289" s="3"/>
      <c r="D289" s="3"/>
      <c r="E289" s="3"/>
      <c r="F289" s="3"/>
      <c r="G289" s="3"/>
      <c r="H289" s="3"/>
      <c r="I289" s="3"/>
    </row>
    <row r="290" spans="1:9" x14ac:dyDescent="0.25">
      <c r="A290" s="3"/>
      <c r="B290" s="3"/>
      <c r="C290" s="3"/>
      <c r="D290" s="3"/>
      <c r="E290" s="3"/>
      <c r="F290" s="3"/>
      <c r="G290" s="3"/>
      <c r="H290" s="3"/>
      <c r="I290" s="3"/>
    </row>
    <row r="291" spans="1:9" x14ac:dyDescent="0.25">
      <c r="A291" s="3"/>
      <c r="B291" s="3"/>
      <c r="C291" s="3"/>
      <c r="D291" s="3"/>
      <c r="E291" s="3"/>
      <c r="F291" s="3"/>
      <c r="G291" s="3"/>
      <c r="H291" s="3"/>
      <c r="I291" s="3"/>
    </row>
    <row r="292" spans="1:9" x14ac:dyDescent="0.25">
      <c r="A292" s="3"/>
      <c r="B292" s="3"/>
      <c r="C292" s="3"/>
      <c r="D292" s="3"/>
      <c r="E292" s="3"/>
      <c r="F292" s="3"/>
      <c r="G292" s="3"/>
      <c r="H292" s="3"/>
      <c r="I292" s="3"/>
    </row>
    <row r="293" spans="1:9" x14ac:dyDescent="0.25">
      <c r="A293" s="3"/>
      <c r="B293" s="3"/>
      <c r="C293" s="3"/>
      <c r="D293" s="3"/>
      <c r="E293" s="3"/>
      <c r="F293" s="3"/>
      <c r="G293" s="3"/>
      <c r="H293" s="3"/>
      <c r="I293" s="3"/>
    </row>
    <row r="294" spans="1:9" x14ac:dyDescent="0.25">
      <c r="A294" s="3"/>
      <c r="B294" s="3"/>
      <c r="C294" s="3"/>
      <c r="D294" s="3"/>
      <c r="E294" s="3"/>
      <c r="F294" s="3"/>
      <c r="G294" s="3"/>
      <c r="H294" s="3"/>
      <c r="I294" s="3"/>
    </row>
    <row r="295" spans="1:9" x14ac:dyDescent="0.25">
      <c r="A295" s="3"/>
      <c r="B295" s="3"/>
      <c r="C295" s="3"/>
      <c r="D295" s="3"/>
      <c r="E295" s="3"/>
      <c r="F295" s="3"/>
      <c r="G295" s="3"/>
      <c r="H295" s="3"/>
      <c r="I295" s="3"/>
    </row>
    <row r="296" spans="1:9" x14ac:dyDescent="0.25">
      <c r="A296" s="3"/>
      <c r="B296" s="3"/>
      <c r="C296" s="3"/>
      <c r="D296" s="3"/>
      <c r="E296" s="3"/>
      <c r="F296" s="3"/>
      <c r="G296" s="3"/>
      <c r="H296" s="3"/>
      <c r="I296" s="3"/>
    </row>
    <row r="297" spans="1:9" x14ac:dyDescent="0.25">
      <c r="A297" s="3"/>
      <c r="B297" s="3"/>
      <c r="C297" s="3"/>
      <c r="D297" s="3"/>
      <c r="E297" s="3"/>
      <c r="F297" s="3"/>
      <c r="G297" s="3"/>
      <c r="H297" s="3"/>
      <c r="I297" s="3"/>
    </row>
    <row r="298" spans="1:9" x14ac:dyDescent="0.25">
      <c r="A298" s="3"/>
      <c r="B298" s="3"/>
      <c r="C298" s="3"/>
      <c r="D298" s="3"/>
      <c r="E298" s="3"/>
      <c r="F298" s="3"/>
      <c r="G298" s="3"/>
      <c r="H298" s="3"/>
      <c r="I298" s="3"/>
    </row>
    <row r="299" spans="1:9" x14ac:dyDescent="0.25">
      <c r="A299" s="3"/>
      <c r="B299" s="3"/>
      <c r="C299" s="3"/>
      <c r="D299" s="3"/>
      <c r="E299" s="3"/>
      <c r="F299" s="3"/>
      <c r="G299" s="3"/>
      <c r="H299" s="3"/>
      <c r="I299" s="3"/>
    </row>
    <row r="300" spans="1:9" x14ac:dyDescent="0.25">
      <c r="A300" s="3"/>
      <c r="B300" s="3"/>
      <c r="C300" s="3"/>
      <c r="D300" s="3"/>
      <c r="E300" s="3"/>
      <c r="F300" s="3"/>
      <c r="G300" s="3"/>
      <c r="H300" s="3"/>
      <c r="I300" s="3"/>
    </row>
    <row r="301" spans="1:9" x14ac:dyDescent="0.25">
      <c r="A301" s="3"/>
      <c r="B301" s="3"/>
      <c r="C301" s="3"/>
      <c r="D301" s="3"/>
      <c r="E301" s="3"/>
      <c r="F301" s="3"/>
      <c r="G301" s="3"/>
      <c r="H301" s="3"/>
      <c r="I301" s="3"/>
    </row>
    <row r="302" spans="1:9" x14ac:dyDescent="0.25">
      <c r="A302" s="3"/>
      <c r="B302" s="3"/>
      <c r="C302" s="3"/>
      <c r="D302" s="3"/>
      <c r="E302" s="3"/>
      <c r="F302" s="3"/>
      <c r="G302" s="3"/>
      <c r="H302" s="3"/>
      <c r="I302" s="3"/>
    </row>
    <row r="303" spans="1:9" x14ac:dyDescent="0.25">
      <c r="A303" s="3"/>
      <c r="B303" s="3"/>
      <c r="C303" s="3"/>
      <c r="D303" s="3"/>
      <c r="E303" s="3"/>
      <c r="F303" s="3"/>
      <c r="G303" s="3"/>
      <c r="H303" s="3"/>
      <c r="I303" s="3"/>
    </row>
    <row r="304" spans="1:9" x14ac:dyDescent="0.25">
      <c r="A304" s="3"/>
      <c r="B304" s="3"/>
      <c r="C304" s="3"/>
      <c r="D304" s="3"/>
      <c r="E304" s="3"/>
      <c r="F304" s="3"/>
      <c r="G304" s="3"/>
      <c r="H304" s="3"/>
      <c r="I304" s="3"/>
    </row>
    <row r="305" spans="1:9" x14ac:dyDescent="0.25">
      <c r="A305" s="3"/>
      <c r="B305" s="3"/>
      <c r="C305" s="3"/>
      <c r="D305" s="3"/>
      <c r="E305" s="3"/>
      <c r="F305" s="3"/>
      <c r="G305" s="3"/>
      <c r="H305" s="3"/>
      <c r="I305" s="3"/>
    </row>
    <row r="306" spans="1:9" x14ac:dyDescent="0.25">
      <c r="A306" s="3"/>
      <c r="B306" s="3"/>
      <c r="C306" s="3"/>
      <c r="D306" s="3"/>
      <c r="E306" s="3"/>
      <c r="F306" s="3"/>
      <c r="G306" s="3"/>
      <c r="H306" s="3"/>
      <c r="I306" s="3"/>
    </row>
    <row r="307" spans="1:9" x14ac:dyDescent="0.25">
      <c r="A307" s="3"/>
      <c r="B307" s="3"/>
      <c r="C307" s="3"/>
      <c r="D307" s="3"/>
      <c r="E307" s="3"/>
      <c r="F307" s="3"/>
      <c r="G307" s="3"/>
      <c r="H307" s="3"/>
      <c r="I307" s="3"/>
    </row>
    <row r="308" spans="1:9" x14ac:dyDescent="0.25">
      <c r="A308" s="3"/>
      <c r="B308" s="3"/>
      <c r="C308" s="3"/>
      <c r="D308" s="3"/>
      <c r="E308" s="3"/>
      <c r="F308" s="3"/>
      <c r="G308" s="3"/>
      <c r="H308" s="3"/>
      <c r="I308" s="3"/>
    </row>
    <row r="309" spans="1:9" x14ac:dyDescent="0.25">
      <c r="A309" s="3"/>
      <c r="B309" s="3"/>
      <c r="C309" s="3"/>
      <c r="D309" s="3"/>
      <c r="E309" s="3"/>
      <c r="F309" s="3"/>
      <c r="G309" s="3"/>
      <c r="H309" s="3"/>
      <c r="I309" s="3"/>
    </row>
    <row r="310" spans="1:9" x14ac:dyDescent="0.25">
      <c r="A310" s="3"/>
      <c r="B310" s="3"/>
      <c r="C310" s="3"/>
      <c r="D310" s="3"/>
      <c r="E310" s="3"/>
      <c r="F310" s="3"/>
      <c r="G310" s="3"/>
      <c r="H310" s="3"/>
      <c r="I310" s="3"/>
    </row>
    <row r="311" spans="1:9" x14ac:dyDescent="0.25">
      <c r="A311" s="3"/>
      <c r="B311" s="3"/>
      <c r="C311" s="3"/>
      <c r="D311" s="3"/>
      <c r="E311" s="3"/>
      <c r="F311" s="3"/>
      <c r="G311" s="3"/>
      <c r="H311" s="3"/>
      <c r="I311" s="3"/>
    </row>
    <row r="312" spans="1:9" x14ac:dyDescent="0.25">
      <c r="A312" s="3"/>
      <c r="B312" s="3"/>
      <c r="C312" s="3"/>
      <c r="D312" s="3"/>
      <c r="E312" s="3"/>
      <c r="F312" s="3"/>
      <c r="G312" s="3"/>
      <c r="H312" s="3"/>
      <c r="I312" s="3"/>
    </row>
    <row r="313" spans="1:9" x14ac:dyDescent="0.25">
      <c r="A313" s="3"/>
      <c r="B313" s="3"/>
      <c r="C313" s="3"/>
      <c r="D313" s="3"/>
      <c r="E313" s="3"/>
      <c r="F313" s="3"/>
      <c r="G313" s="3"/>
      <c r="H313" s="3"/>
      <c r="I313" s="3"/>
    </row>
    <row r="314" spans="1:9" x14ac:dyDescent="0.25">
      <c r="A314" s="3"/>
      <c r="B314" s="3"/>
      <c r="C314" s="3"/>
      <c r="D314" s="3"/>
      <c r="E314" s="3"/>
      <c r="F314" s="3"/>
      <c r="G314" s="3"/>
      <c r="H314" s="3"/>
      <c r="I314" s="3"/>
    </row>
    <row r="315" spans="1:9" x14ac:dyDescent="0.25">
      <c r="A315" s="3"/>
      <c r="B315" s="3"/>
      <c r="C315" s="3"/>
      <c r="D315" s="3"/>
      <c r="E315" s="3"/>
      <c r="F315" s="3"/>
      <c r="G315" s="3"/>
      <c r="H315" s="3"/>
      <c r="I315" s="3"/>
    </row>
    <row r="316" spans="1:9" x14ac:dyDescent="0.25">
      <c r="A316" s="3"/>
      <c r="B316" s="3"/>
      <c r="C316" s="3"/>
      <c r="D316" s="3"/>
      <c r="E316" s="3"/>
      <c r="F316" s="3"/>
      <c r="G316" s="3"/>
      <c r="H316" s="3"/>
      <c r="I316" s="3"/>
    </row>
    <row r="317" spans="1:9" x14ac:dyDescent="0.25">
      <c r="A317" s="3"/>
      <c r="B317" s="3"/>
      <c r="C317" s="3"/>
      <c r="D317" s="3"/>
      <c r="E317" s="3"/>
      <c r="F317" s="3"/>
      <c r="G317" s="3"/>
      <c r="H317" s="3"/>
      <c r="I317" s="3"/>
    </row>
    <row r="318" spans="1:9" x14ac:dyDescent="0.25">
      <c r="A318" s="3"/>
      <c r="B318" s="3"/>
      <c r="C318" s="3"/>
      <c r="D318" s="3"/>
      <c r="E318" s="3"/>
      <c r="F318" s="3"/>
      <c r="G318" s="3"/>
      <c r="H318" s="3"/>
      <c r="I318" s="3"/>
    </row>
    <row r="319" spans="1:9" x14ac:dyDescent="0.25">
      <c r="A319" s="3"/>
      <c r="B319" s="3"/>
      <c r="C319" s="3"/>
      <c r="D319" s="3"/>
      <c r="E319" s="3"/>
      <c r="F319" s="3"/>
      <c r="G319" s="3"/>
      <c r="H319" s="3"/>
      <c r="I319" s="3"/>
    </row>
    <row r="320" spans="1:9" x14ac:dyDescent="0.25">
      <c r="A320" s="3"/>
      <c r="B320" s="3"/>
      <c r="C320" s="3"/>
      <c r="D320" s="3"/>
      <c r="E320" s="3"/>
      <c r="F320" s="3"/>
      <c r="G320" s="3"/>
      <c r="H320" s="3"/>
      <c r="I320" s="3"/>
    </row>
    <row r="321" spans="1:9" x14ac:dyDescent="0.25">
      <c r="A321" s="3"/>
      <c r="B321" s="3"/>
      <c r="C321" s="3"/>
      <c r="D321" s="3"/>
      <c r="E321" s="3"/>
      <c r="F321" s="3"/>
      <c r="G321" s="3"/>
      <c r="H321" s="3"/>
      <c r="I321" s="3"/>
    </row>
    <row r="322" spans="1:9" x14ac:dyDescent="0.25">
      <c r="A322" s="3"/>
      <c r="B322" s="3"/>
      <c r="C322" s="3"/>
      <c r="D322" s="3"/>
      <c r="E322" s="3"/>
      <c r="F322" s="3"/>
      <c r="G322" s="3"/>
      <c r="H322" s="3"/>
      <c r="I322" s="3"/>
    </row>
    <row r="323" spans="1:9" x14ac:dyDescent="0.25">
      <c r="A323" s="3"/>
      <c r="B323" s="3"/>
      <c r="C323" s="3"/>
      <c r="D323" s="3"/>
      <c r="E323" s="3"/>
      <c r="F323" s="3"/>
      <c r="G323" s="3"/>
      <c r="H323" s="3"/>
      <c r="I323" s="3"/>
    </row>
    <row r="324" spans="1:9" x14ac:dyDescent="0.25">
      <c r="A324" s="3"/>
      <c r="B324" s="3"/>
      <c r="C324" s="3"/>
      <c r="D324" s="3"/>
      <c r="E324" s="3"/>
      <c r="F324" s="3"/>
      <c r="G324" s="3"/>
      <c r="H324" s="3"/>
      <c r="I324" s="3"/>
    </row>
    <row r="325" spans="1:9" x14ac:dyDescent="0.25">
      <c r="A325" s="3"/>
      <c r="B325" s="3"/>
      <c r="C325" s="3"/>
      <c r="D325" s="3"/>
      <c r="E325" s="3"/>
      <c r="F325" s="3"/>
      <c r="G325" s="3"/>
      <c r="H325" s="3"/>
      <c r="I325" s="3"/>
    </row>
    <row r="326" spans="1:9" x14ac:dyDescent="0.25">
      <c r="A326" s="3"/>
      <c r="B326" s="3"/>
      <c r="C326" s="3"/>
      <c r="D326" s="3"/>
      <c r="E326" s="3"/>
      <c r="F326" s="3"/>
      <c r="G326" s="3"/>
      <c r="H326" s="3"/>
      <c r="I326" s="3"/>
    </row>
    <row r="327" spans="1:9" x14ac:dyDescent="0.25">
      <c r="A327" s="3"/>
      <c r="B327" s="3"/>
      <c r="C327" s="3"/>
      <c r="D327" s="3"/>
      <c r="E327" s="3"/>
      <c r="F327" s="3"/>
      <c r="G327" s="3"/>
      <c r="H327" s="3"/>
      <c r="I327" s="3"/>
    </row>
    <row r="328" spans="1:9" x14ac:dyDescent="0.25">
      <c r="A328" s="3"/>
      <c r="B328" s="3"/>
      <c r="C328" s="3"/>
      <c r="D328" s="3"/>
      <c r="E328" s="3"/>
      <c r="F328" s="3"/>
      <c r="G328" s="3"/>
      <c r="H328" s="3"/>
      <c r="I328" s="3"/>
    </row>
    <row r="329" spans="1:9" x14ac:dyDescent="0.25">
      <c r="A329" s="3"/>
      <c r="B329" s="3"/>
      <c r="C329" s="3"/>
      <c r="D329" s="3"/>
      <c r="E329" s="3"/>
      <c r="F329" s="3"/>
      <c r="G329" s="3"/>
      <c r="H329" s="3"/>
      <c r="I329" s="3"/>
    </row>
    <row r="330" spans="1:9" x14ac:dyDescent="0.25">
      <c r="A330" s="3"/>
      <c r="B330" s="3"/>
      <c r="C330" s="3"/>
      <c r="D330" s="3"/>
      <c r="E330" s="3"/>
      <c r="F330" s="3"/>
      <c r="G330" s="3"/>
      <c r="H330" s="3"/>
      <c r="I330" s="3"/>
    </row>
    <row r="331" spans="1:9" x14ac:dyDescent="0.25">
      <c r="A331" s="3"/>
      <c r="B331" s="3"/>
      <c r="C331" s="3"/>
      <c r="D331" s="3"/>
      <c r="E331" s="3"/>
      <c r="F331" s="3"/>
      <c r="G331" s="3"/>
      <c r="H331" s="3"/>
      <c r="I331" s="3"/>
    </row>
    <row r="332" spans="1:9" x14ac:dyDescent="0.25">
      <c r="A332" s="3"/>
      <c r="B332" s="3"/>
      <c r="C332" s="3"/>
      <c r="D332" s="3"/>
      <c r="E332" s="3"/>
      <c r="F332" s="3"/>
      <c r="G332" s="3"/>
      <c r="H332" s="3"/>
      <c r="I332" s="3"/>
    </row>
    <row r="333" spans="1:9" x14ac:dyDescent="0.25">
      <c r="A333" s="3"/>
      <c r="B333" s="3"/>
      <c r="C333" s="3"/>
      <c r="D333" s="3"/>
      <c r="E333" s="3"/>
      <c r="F333" s="3"/>
      <c r="G333" s="3"/>
      <c r="H333" s="3"/>
      <c r="I333" s="3"/>
    </row>
    <row r="334" spans="1:9" x14ac:dyDescent="0.25">
      <c r="A334" s="3"/>
      <c r="B334" s="3"/>
      <c r="C334" s="3"/>
      <c r="D334" s="3"/>
      <c r="E334" s="3"/>
      <c r="F334" s="3"/>
      <c r="G334" s="3"/>
      <c r="H334" s="3"/>
      <c r="I334" s="3"/>
    </row>
    <row r="335" spans="1:9" x14ac:dyDescent="0.25">
      <c r="A335" s="3"/>
      <c r="B335" s="3"/>
      <c r="C335" s="3"/>
      <c r="D335" s="3"/>
      <c r="E335" s="3"/>
      <c r="F335" s="3"/>
      <c r="G335" s="3"/>
      <c r="H335" s="3"/>
      <c r="I335" s="3"/>
    </row>
    <row r="336" spans="1:9" x14ac:dyDescent="0.25">
      <c r="A336" s="3"/>
      <c r="B336" s="3"/>
      <c r="C336" s="3"/>
      <c r="D336" s="3"/>
      <c r="E336" s="3"/>
      <c r="F336" s="3"/>
      <c r="G336" s="3"/>
      <c r="H336" s="3"/>
      <c r="I336" s="3"/>
    </row>
    <row r="337" spans="1:9" x14ac:dyDescent="0.25">
      <c r="A337" s="3"/>
      <c r="B337" s="3"/>
      <c r="C337" s="3"/>
      <c r="D337" s="3"/>
      <c r="E337" s="3"/>
      <c r="F337" s="3"/>
      <c r="G337" s="3"/>
      <c r="H337" s="3"/>
      <c r="I337" s="3"/>
    </row>
    <row r="338" spans="1:9" x14ac:dyDescent="0.25">
      <c r="A338" s="3"/>
      <c r="B338" s="3"/>
      <c r="C338" s="3"/>
      <c r="D338" s="3"/>
      <c r="E338" s="3"/>
      <c r="F338" s="3"/>
      <c r="G338" s="3"/>
      <c r="H338" s="3"/>
      <c r="I338" s="3"/>
    </row>
    <row r="339" spans="1:9" x14ac:dyDescent="0.25">
      <c r="A339" s="3"/>
      <c r="B339" s="3"/>
      <c r="C339" s="3"/>
      <c r="D339" s="3"/>
      <c r="E339" s="3"/>
      <c r="F339" s="3"/>
      <c r="G339" s="3"/>
      <c r="H339" s="3"/>
      <c r="I339" s="3"/>
    </row>
    <row r="340" spans="1:9" x14ac:dyDescent="0.25">
      <c r="A340" s="3"/>
      <c r="B340" s="3"/>
      <c r="C340" s="3"/>
      <c r="D340" s="3"/>
      <c r="E340" s="3"/>
      <c r="F340" s="3"/>
      <c r="G340" s="3"/>
      <c r="H340" s="3"/>
      <c r="I340" s="3"/>
    </row>
    <row r="341" spans="1:9" x14ac:dyDescent="0.25">
      <c r="A341" s="3"/>
      <c r="B341" s="3"/>
      <c r="C341" s="3"/>
      <c r="D341" s="3"/>
      <c r="E341" s="3"/>
      <c r="F341" s="3"/>
      <c r="G341" s="3"/>
      <c r="H341" s="3"/>
      <c r="I341" s="3"/>
    </row>
    <row r="342" spans="1:9" x14ac:dyDescent="0.25">
      <c r="A342" s="3"/>
      <c r="B342" s="3"/>
      <c r="C342" s="3"/>
      <c r="D342" s="3"/>
      <c r="E342" s="3"/>
      <c r="F342" s="3"/>
      <c r="G342" s="3"/>
      <c r="H342" s="3"/>
      <c r="I342" s="3"/>
    </row>
    <row r="343" spans="1:9" x14ac:dyDescent="0.25">
      <c r="A343" s="3"/>
      <c r="B343" s="3"/>
      <c r="C343" s="3"/>
      <c r="D343" s="3"/>
      <c r="E343" s="3"/>
      <c r="F343" s="3"/>
      <c r="G343" s="3"/>
      <c r="H343" s="3"/>
      <c r="I343" s="3"/>
    </row>
    <row r="344" spans="1:9" x14ac:dyDescent="0.25">
      <c r="A344" s="3"/>
      <c r="B344" s="3"/>
      <c r="C344" s="3"/>
      <c r="D344" s="3"/>
      <c r="E344" s="3"/>
      <c r="F344" s="3"/>
      <c r="G344" s="3"/>
      <c r="H344" s="3"/>
      <c r="I344" s="3"/>
    </row>
    <row r="345" spans="1:9" x14ac:dyDescent="0.25">
      <c r="A345" s="3"/>
      <c r="B345" s="3"/>
      <c r="C345" s="3"/>
      <c r="D345" s="3"/>
      <c r="E345" s="3"/>
      <c r="F345" s="3"/>
      <c r="G345" s="3"/>
      <c r="H345" s="3"/>
      <c r="I345" s="3"/>
    </row>
    <row r="346" spans="1:9" x14ac:dyDescent="0.25">
      <c r="A346" s="3"/>
      <c r="B346" s="3"/>
      <c r="C346" s="3"/>
      <c r="D346" s="3"/>
      <c r="E346" s="3"/>
      <c r="F346" s="3"/>
      <c r="G346" s="3"/>
      <c r="H346" s="3"/>
      <c r="I346" s="3"/>
    </row>
    <row r="347" spans="1:9" x14ac:dyDescent="0.25">
      <c r="A347" s="3"/>
      <c r="B347" s="3"/>
      <c r="C347" s="3"/>
      <c r="D347" s="3"/>
      <c r="E347" s="3"/>
      <c r="F347" s="3"/>
      <c r="G347" s="3"/>
      <c r="H347" s="3"/>
      <c r="I347" s="3"/>
    </row>
    <row r="348" spans="1:9" x14ac:dyDescent="0.25">
      <c r="A348" s="3"/>
      <c r="B348" s="3"/>
      <c r="C348" s="3"/>
      <c r="D348" s="3"/>
      <c r="E348" s="3"/>
      <c r="F348" s="3"/>
      <c r="G348" s="3"/>
      <c r="H348" s="3"/>
      <c r="I348" s="3"/>
    </row>
    <row r="349" spans="1:9" x14ac:dyDescent="0.25">
      <c r="A349" s="3"/>
      <c r="B349" s="3"/>
      <c r="C349" s="3"/>
      <c r="D349" s="3"/>
      <c r="E349" s="3"/>
      <c r="F349" s="3"/>
      <c r="G349" s="3"/>
      <c r="H349" s="3"/>
      <c r="I349" s="3"/>
    </row>
    <row r="350" spans="1:9" x14ac:dyDescent="0.25">
      <c r="A350" s="3"/>
      <c r="B350" s="3"/>
      <c r="C350" s="3"/>
      <c r="D350" s="3"/>
      <c r="E350" s="3"/>
      <c r="F350" s="3"/>
      <c r="G350" s="3"/>
      <c r="H350" s="3"/>
      <c r="I350" s="3"/>
    </row>
    <row r="351" spans="1:9" x14ac:dyDescent="0.25">
      <c r="A351" s="3"/>
      <c r="B351" s="3"/>
      <c r="C351" s="3"/>
      <c r="D351" s="3"/>
      <c r="E351" s="3"/>
      <c r="F351" s="3"/>
      <c r="G351" s="3"/>
      <c r="H351" s="3"/>
      <c r="I351" s="3"/>
    </row>
    <row r="352" spans="1:9" x14ac:dyDescent="0.25">
      <c r="A352" s="3"/>
      <c r="B352" s="3"/>
      <c r="C352" s="3"/>
      <c r="D352" s="3"/>
      <c r="E352" s="3"/>
      <c r="F352" s="3"/>
      <c r="G352" s="3"/>
      <c r="H352" s="3"/>
      <c r="I352" s="3"/>
    </row>
    <row r="353" spans="1:9" x14ac:dyDescent="0.25">
      <c r="A353" s="3"/>
      <c r="B353" s="3"/>
      <c r="C353" s="3"/>
      <c r="D353" s="3"/>
      <c r="E353" s="3"/>
      <c r="F353" s="3"/>
      <c r="G353" s="3"/>
      <c r="H353" s="3"/>
      <c r="I353" s="3"/>
    </row>
    <row r="354" spans="1:9" x14ac:dyDescent="0.25">
      <c r="A354" s="3"/>
      <c r="B354" s="3"/>
      <c r="C354" s="3"/>
      <c r="D354" s="3"/>
      <c r="E354" s="3"/>
      <c r="F354" s="3"/>
      <c r="G354" s="3"/>
      <c r="H354" s="3"/>
      <c r="I354" s="3"/>
    </row>
    <row r="355" spans="1:9" x14ac:dyDescent="0.25">
      <c r="A355" s="3"/>
      <c r="B355" s="3"/>
      <c r="C355" s="3"/>
      <c r="D355" s="3"/>
      <c r="E355" s="3"/>
      <c r="F355" s="3"/>
      <c r="G355" s="3"/>
      <c r="H355" s="3"/>
      <c r="I355" s="3"/>
    </row>
    <row r="356" spans="1:9" x14ac:dyDescent="0.25">
      <c r="A356" s="3"/>
      <c r="B356" s="3"/>
      <c r="C356" s="3"/>
      <c r="D356" s="3"/>
      <c r="E356" s="3"/>
      <c r="F356" s="3"/>
      <c r="G356" s="3"/>
      <c r="H356" s="3"/>
      <c r="I356" s="3"/>
    </row>
    <row r="357" spans="1:9" x14ac:dyDescent="0.25">
      <c r="A357" s="3"/>
      <c r="B357" s="3"/>
      <c r="C357" s="3"/>
      <c r="D357" s="3"/>
      <c r="E357" s="3"/>
      <c r="F357" s="3"/>
      <c r="G357" s="3"/>
      <c r="H357" s="3"/>
      <c r="I357" s="3"/>
    </row>
    <row r="358" spans="1:9" x14ac:dyDescent="0.25">
      <c r="A358" s="3"/>
      <c r="B358" s="3"/>
      <c r="C358" s="3"/>
      <c r="D358" s="3"/>
      <c r="E358" s="3"/>
      <c r="F358" s="3"/>
      <c r="G358" s="3"/>
      <c r="H358" s="3"/>
      <c r="I358" s="3"/>
    </row>
    <row r="359" spans="1:9" x14ac:dyDescent="0.25">
      <c r="A359" s="3"/>
      <c r="B359" s="3"/>
      <c r="C359" s="3"/>
      <c r="D359" s="3"/>
      <c r="E359" s="3"/>
      <c r="F359" s="3"/>
      <c r="G359" s="3"/>
      <c r="H359" s="3"/>
      <c r="I359" s="3"/>
    </row>
    <row r="360" spans="1:9" x14ac:dyDescent="0.25">
      <c r="A360" s="3"/>
      <c r="B360" s="3"/>
      <c r="C360" s="3"/>
      <c r="D360" s="3"/>
      <c r="E360" s="3"/>
      <c r="F360" s="3"/>
      <c r="G360" s="3"/>
      <c r="H360" s="3"/>
      <c r="I360" s="3"/>
    </row>
    <row r="361" spans="1:9" x14ac:dyDescent="0.25">
      <c r="A361" s="3"/>
      <c r="B361" s="3"/>
      <c r="C361" s="3"/>
      <c r="D361" s="3"/>
      <c r="E361" s="3"/>
      <c r="F361" s="3"/>
      <c r="G361" s="3"/>
      <c r="H361" s="3"/>
      <c r="I361" s="3"/>
    </row>
    <row r="362" spans="1:9" x14ac:dyDescent="0.25">
      <c r="A362" s="3"/>
      <c r="B362" s="3"/>
      <c r="C362" s="3"/>
      <c r="D362" s="3"/>
      <c r="E362" s="3"/>
      <c r="F362" s="3"/>
      <c r="G362" s="3"/>
      <c r="H362" s="3"/>
      <c r="I362" s="3"/>
    </row>
    <row r="363" spans="1:9" x14ac:dyDescent="0.25">
      <c r="A363" s="3"/>
      <c r="B363" s="3"/>
      <c r="C363" s="3"/>
      <c r="D363" s="3"/>
      <c r="E363" s="3"/>
      <c r="F363" s="3"/>
      <c r="G363" s="3"/>
      <c r="H363" s="3"/>
      <c r="I363" s="3"/>
    </row>
    <row r="364" spans="1:9" x14ac:dyDescent="0.25">
      <c r="A364" s="3"/>
      <c r="B364" s="3"/>
      <c r="C364" s="3"/>
      <c r="D364" s="3"/>
      <c r="E364" s="3"/>
      <c r="F364" s="3"/>
      <c r="G364" s="3"/>
      <c r="H364" s="3"/>
      <c r="I364" s="3"/>
    </row>
    <row r="365" spans="1:9" x14ac:dyDescent="0.25">
      <c r="A365" s="3"/>
      <c r="B365" s="3"/>
      <c r="C365" s="3"/>
      <c r="D365" s="3"/>
      <c r="E365" s="3"/>
      <c r="F365" s="3"/>
      <c r="G365" s="3"/>
      <c r="H365" s="3"/>
      <c r="I365" s="3"/>
    </row>
    <row r="366" spans="1:9" x14ac:dyDescent="0.25">
      <c r="A366" s="3"/>
      <c r="B366" s="3"/>
      <c r="C366" s="3"/>
      <c r="D366" s="3"/>
      <c r="E366" s="3"/>
      <c r="F366" s="3"/>
      <c r="G366" s="3"/>
      <c r="H366" s="3"/>
      <c r="I366" s="3"/>
    </row>
    <row r="367" spans="1:9" x14ac:dyDescent="0.25">
      <c r="A367" s="3"/>
      <c r="B367" s="3"/>
      <c r="C367" s="3"/>
      <c r="D367" s="3"/>
      <c r="E367" s="3"/>
      <c r="F367" s="3"/>
      <c r="G367" s="3"/>
      <c r="H367" s="3"/>
      <c r="I367" s="3"/>
    </row>
    <row r="368" spans="1:9" x14ac:dyDescent="0.25">
      <c r="A368" s="3"/>
      <c r="B368" s="3"/>
      <c r="C368" s="3"/>
      <c r="D368" s="3"/>
      <c r="E368" s="3"/>
      <c r="F368" s="3"/>
      <c r="G368" s="3"/>
      <c r="H368" s="3"/>
      <c r="I368" s="3"/>
    </row>
    <row r="369" spans="1:9" x14ac:dyDescent="0.25">
      <c r="A369" s="3"/>
      <c r="B369" s="3"/>
      <c r="C369" s="3"/>
      <c r="D369" s="3"/>
      <c r="E369" s="3"/>
      <c r="F369" s="3"/>
      <c r="G369" s="3"/>
      <c r="H369" s="3"/>
      <c r="I369" s="3"/>
    </row>
    <row r="370" spans="1:9" x14ac:dyDescent="0.25">
      <c r="A370" s="3"/>
      <c r="B370" s="3"/>
      <c r="C370" s="3"/>
      <c r="D370" s="3"/>
      <c r="E370" s="3"/>
      <c r="F370" s="3"/>
      <c r="G370" s="3"/>
      <c r="H370" s="3"/>
      <c r="I370" s="3"/>
    </row>
    <row r="371" spans="1:9" x14ac:dyDescent="0.25">
      <c r="A371" s="3"/>
      <c r="B371" s="3"/>
      <c r="C371" s="3"/>
      <c r="D371" s="3"/>
      <c r="E371" s="3"/>
      <c r="F371" s="3"/>
      <c r="G371" s="3"/>
      <c r="H371" s="3"/>
      <c r="I371" s="3"/>
    </row>
    <row r="372" spans="1:9" x14ac:dyDescent="0.25">
      <c r="A372" s="3"/>
      <c r="B372" s="3"/>
      <c r="C372" s="3"/>
      <c r="D372" s="3"/>
      <c r="E372" s="3"/>
      <c r="F372" s="3"/>
      <c r="G372" s="3"/>
      <c r="H372" s="3"/>
      <c r="I372" s="3"/>
    </row>
    <row r="373" spans="1:9" x14ac:dyDescent="0.25">
      <c r="A373" s="3"/>
      <c r="B373" s="3"/>
      <c r="C373" s="3"/>
      <c r="D373" s="3"/>
      <c r="E373" s="3"/>
      <c r="F373" s="3"/>
      <c r="G373" s="3"/>
      <c r="H373" s="3"/>
      <c r="I373" s="3"/>
    </row>
    <row r="374" spans="1:9" x14ac:dyDescent="0.25">
      <c r="A374" s="3"/>
      <c r="B374" s="3"/>
      <c r="C374" s="3"/>
      <c r="D374" s="3"/>
      <c r="E374" s="3"/>
      <c r="F374" s="3"/>
      <c r="G374" s="3"/>
      <c r="H374" s="3"/>
      <c r="I374" s="3"/>
    </row>
    <row r="375" spans="1:9" x14ac:dyDescent="0.25">
      <c r="A375" s="3"/>
      <c r="B375" s="3"/>
      <c r="C375" s="3"/>
      <c r="D375" s="3"/>
      <c r="E375" s="3"/>
      <c r="F375" s="3"/>
      <c r="G375" s="3"/>
      <c r="H375" s="3"/>
      <c r="I375" s="3"/>
    </row>
    <row r="376" spans="1:9" x14ac:dyDescent="0.25">
      <c r="A376" s="3"/>
      <c r="B376" s="3"/>
      <c r="C376" s="3"/>
      <c r="D376" s="3"/>
      <c r="E376" s="3"/>
      <c r="F376" s="3"/>
      <c r="G376" s="3"/>
      <c r="H376" s="3"/>
      <c r="I376" s="3"/>
    </row>
    <row r="377" spans="1:9" x14ac:dyDescent="0.25">
      <c r="A377" s="3"/>
      <c r="B377" s="3"/>
      <c r="C377" s="3"/>
      <c r="D377" s="3"/>
      <c r="E377" s="3"/>
      <c r="F377" s="3"/>
      <c r="G377" s="3"/>
      <c r="H377" s="3"/>
      <c r="I377" s="3"/>
    </row>
    <row r="378" spans="1:9" x14ac:dyDescent="0.25">
      <c r="A378" s="3"/>
      <c r="B378" s="3"/>
      <c r="C378" s="3"/>
      <c r="D378" s="3"/>
      <c r="E378" s="3"/>
      <c r="F378" s="3"/>
      <c r="G378" s="3"/>
      <c r="H378" s="3"/>
      <c r="I378" s="3"/>
    </row>
    <row r="379" spans="1:9" x14ac:dyDescent="0.25">
      <c r="A379" s="3"/>
      <c r="B379" s="3"/>
      <c r="C379" s="3"/>
      <c r="D379" s="3"/>
      <c r="E379" s="3"/>
      <c r="F379" s="3"/>
      <c r="G379" s="3"/>
      <c r="H379" s="3"/>
      <c r="I379" s="3"/>
    </row>
    <row r="380" spans="1:9" x14ac:dyDescent="0.25">
      <c r="A380" s="3"/>
      <c r="B380" s="3"/>
      <c r="C380" s="3"/>
      <c r="D380" s="3"/>
      <c r="E380" s="3"/>
      <c r="F380" s="3"/>
      <c r="G380" s="3"/>
      <c r="H380" s="3"/>
      <c r="I380" s="3"/>
    </row>
    <row r="381" spans="1:9" x14ac:dyDescent="0.25">
      <c r="A381" s="3"/>
      <c r="B381" s="3"/>
      <c r="C381" s="3"/>
      <c r="D381" s="3"/>
      <c r="E381" s="3"/>
      <c r="F381" s="3"/>
      <c r="G381" s="3"/>
      <c r="H381" s="3"/>
      <c r="I381" s="3"/>
    </row>
    <row r="382" spans="1:9" x14ac:dyDescent="0.25">
      <c r="A382" s="3"/>
      <c r="B382" s="3"/>
      <c r="C382" s="3"/>
      <c r="D382" s="3"/>
      <c r="E382" s="3"/>
      <c r="F382" s="3"/>
      <c r="G382" s="3"/>
      <c r="H382" s="3"/>
      <c r="I382" s="3"/>
    </row>
    <row r="383" spans="1:9" x14ac:dyDescent="0.25">
      <c r="A383" s="3"/>
      <c r="B383" s="3"/>
      <c r="C383" s="3"/>
      <c r="D383" s="3"/>
      <c r="E383" s="3"/>
      <c r="F383" s="3"/>
      <c r="G383" s="3"/>
      <c r="H383" s="3"/>
      <c r="I383" s="3"/>
    </row>
    <row r="384" spans="1:9" x14ac:dyDescent="0.25">
      <c r="A384" s="3"/>
      <c r="B384" s="3"/>
      <c r="C384" s="3"/>
      <c r="D384" s="3"/>
      <c r="E384" s="3"/>
      <c r="F384" s="3"/>
      <c r="G384" s="3"/>
      <c r="H384" s="3"/>
      <c r="I384" s="3"/>
    </row>
    <row r="385" spans="1:9" x14ac:dyDescent="0.25">
      <c r="A385" s="3"/>
      <c r="B385" s="3"/>
      <c r="C385" s="3"/>
      <c r="D385" s="3"/>
      <c r="E385" s="3"/>
      <c r="F385" s="3"/>
      <c r="G385" s="3"/>
      <c r="H385" s="3"/>
      <c r="I385" s="3"/>
    </row>
    <row r="386" spans="1:9" x14ac:dyDescent="0.25">
      <c r="A386" s="3"/>
      <c r="B386" s="3"/>
      <c r="C386" s="3"/>
      <c r="D386" s="3"/>
      <c r="E386" s="3"/>
      <c r="F386" s="3"/>
      <c r="G386" s="3"/>
      <c r="H386" s="3"/>
      <c r="I386" s="3"/>
    </row>
    <row r="387" spans="1:9" x14ac:dyDescent="0.25">
      <c r="A387" s="3"/>
      <c r="B387" s="3"/>
      <c r="C387" s="3"/>
      <c r="D387" s="3"/>
      <c r="E387" s="3"/>
      <c r="F387" s="3"/>
      <c r="G387" s="3"/>
      <c r="H387" s="3"/>
      <c r="I387" s="3"/>
    </row>
    <row r="388" spans="1:9" x14ac:dyDescent="0.25">
      <c r="A388" s="3"/>
      <c r="B388" s="3"/>
      <c r="C388" s="3"/>
      <c r="D388" s="3"/>
      <c r="E388" s="3"/>
      <c r="F388" s="3"/>
      <c r="G388" s="3"/>
      <c r="H388" s="3"/>
      <c r="I388" s="3"/>
    </row>
    <row r="389" spans="1:9" x14ac:dyDescent="0.25">
      <c r="A389" s="3"/>
      <c r="B389" s="3"/>
      <c r="C389" s="3"/>
      <c r="D389" s="3"/>
      <c r="E389" s="3"/>
      <c r="F389" s="3"/>
      <c r="G389" s="3"/>
      <c r="H389" s="3"/>
      <c r="I389" s="3"/>
    </row>
    <row r="390" spans="1:9" x14ac:dyDescent="0.25">
      <c r="A390" s="3"/>
      <c r="B390" s="3"/>
      <c r="C390" s="3"/>
      <c r="D390" s="3"/>
      <c r="E390" s="3"/>
      <c r="F390" s="3"/>
      <c r="G390" s="3"/>
      <c r="H390" s="3"/>
      <c r="I390" s="3"/>
    </row>
  </sheetData>
  <sheetProtection algorithmName="SHA-512" hashValue="+agvbJPBDJK6SP+D59j4GFISM3X7RL9+Lv01j5CQ1Br53k3B+FecM53On7qgtj+0R5CZ1eddQiAMOoh2tvod2g==" saltValue="0ZiYPoF6/kY98maS3su7qg==" spinCount="100000" sheet="1" objects="1" scenarios="1" selectLockedCells="1" selectUnlockedCells="1"/>
  <mergeCells count="29">
    <mergeCell ref="A48:I50"/>
    <mergeCell ref="A21:I22"/>
    <mergeCell ref="D33:I33"/>
    <mergeCell ref="D34:I34"/>
    <mergeCell ref="D35:I35"/>
    <mergeCell ref="D36:I36"/>
    <mergeCell ref="A23:B23"/>
    <mergeCell ref="A24:B24"/>
    <mergeCell ref="C24:I24"/>
    <mergeCell ref="B33:C33"/>
    <mergeCell ref="B34:C34"/>
    <mergeCell ref="B35:C35"/>
    <mergeCell ref="B36:C36"/>
    <mergeCell ref="G27:H27"/>
    <mergeCell ref="G28:H28"/>
    <mergeCell ref="G30:H30"/>
    <mergeCell ref="B32:C32"/>
    <mergeCell ref="D32:I32"/>
    <mergeCell ref="C27:F27"/>
    <mergeCell ref="C28:F28"/>
    <mergeCell ref="C29:F29"/>
    <mergeCell ref="C30:F30"/>
    <mergeCell ref="D1:I3"/>
    <mergeCell ref="A13:I18"/>
    <mergeCell ref="G26:H26"/>
    <mergeCell ref="G29:H29"/>
    <mergeCell ref="C23:I23"/>
    <mergeCell ref="B26:F26"/>
    <mergeCell ref="A5:I10"/>
  </mergeCells>
  <pageMargins left="0.7" right="0.7" top="0.75" bottom="0.75" header="0.3" footer="0.3"/>
  <pageSetup paperSize="9" orientation="portrait" horizontalDpi="4294967293" r:id="rId1"/>
  <headerFooter>
    <oddHeader>&amp;L&amp;"Century Gothic,Regular"&amp;10DOC REF : RAW-DP-001&amp;C&amp;"Century Gothic,Regular"&amp;10VERSION : 1                      REVISION : 0&amp;R&amp;"Century Gothic,Regular"&amp;10VALIDTY DATE : 31/08/2020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212D-A744-4DD5-9373-E821C9587A1D}">
  <sheetPr codeName="Sheet2"/>
  <dimension ref="B1:T30"/>
  <sheetViews>
    <sheetView showGridLines="0" topLeftCell="C1" zoomScale="85" zoomScaleNormal="85" workbookViewId="0">
      <selection activeCell="I1" sqref="I1"/>
    </sheetView>
  </sheetViews>
  <sheetFormatPr defaultColWidth="8.85546875" defaultRowHeight="13.5" x14ac:dyDescent="0.25"/>
  <cols>
    <col min="1" max="1" width="3.42578125" style="3" customWidth="1"/>
    <col min="2" max="2" width="50.42578125" style="4" customWidth="1"/>
    <col min="3" max="3" width="16.85546875" style="5" customWidth="1"/>
    <col min="4" max="5" width="16.85546875" style="5" hidden="1" customWidth="1"/>
    <col min="6" max="7" width="16.85546875" style="9" customWidth="1"/>
    <col min="8" max="8" width="50.42578125" style="4" customWidth="1"/>
    <col min="9" max="9" width="80.5703125" style="3" customWidth="1"/>
    <col min="10" max="10" width="8.85546875" style="3" customWidth="1"/>
    <col min="11" max="11" width="8.85546875" style="3"/>
    <col min="12" max="14" width="19.140625" style="5" customWidth="1"/>
    <col min="15" max="15" width="25.28515625" style="15" customWidth="1"/>
    <col min="16" max="16" width="19.140625" style="9" customWidth="1"/>
    <col min="17" max="17" width="19.140625" style="8" customWidth="1"/>
    <col min="18" max="19" width="19.140625" style="9" customWidth="1"/>
    <col min="20" max="20" width="19.140625" style="8" customWidth="1"/>
    <col min="21" max="16384" width="8.85546875" style="3"/>
  </cols>
  <sheetData>
    <row r="1" spans="2:20" ht="16.5" x14ac:dyDescent="0.3">
      <c r="H1" s="41" t="s">
        <v>64</v>
      </c>
      <c r="I1" s="58"/>
    </row>
    <row r="2" spans="2:20" ht="16.5" x14ac:dyDescent="0.3">
      <c r="H2" s="41" t="s">
        <v>65</v>
      </c>
      <c r="I2" s="58"/>
    </row>
    <row r="3" spans="2:20" ht="16.5" x14ac:dyDescent="0.3">
      <c r="H3" s="41" t="s">
        <v>66</v>
      </c>
      <c r="I3" s="58"/>
    </row>
    <row r="5" spans="2:20" s="5" customFormat="1" ht="25.9" customHeight="1" x14ac:dyDescent="0.25">
      <c r="B5" s="39" t="s">
        <v>24</v>
      </c>
      <c r="C5" s="39" t="s">
        <v>7</v>
      </c>
      <c r="D5" s="39"/>
      <c r="E5" s="39" t="s">
        <v>54</v>
      </c>
      <c r="F5" s="40" t="s">
        <v>6</v>
      </c>
      <c r="G5" s="40" t="s">
        <v>43</v>
      </c>
      <c r="H5" s="39" t="s">
        <v>8</v>
      </c>
      <c r="I5" s="39" t="s">
        <v>9</v>
      </c>
      <c r="O5" s="14"/>
      <c r="P5" s="12"/>
      <c r="R5" s="12"/>
      <c r="S5" s="12"/>
    </row>
    <row r="6" spans="2:20" s="5" customFormat="1" ht="25.9" hidden="1" customHeight="1" x14ac:dyDescent="0.25">
      <c r="B6" s="16" t="s">
        <v>56</v>
      </c>
      <c r="C6" s="33"/>
      <c r="D6" s="16"/>
      <c r="E6" s="16"/>
      <c r="F6" s="17" t="e">
        <f>AVERAGE(F7,F10,F16,F24,F27)</f>
        <v>#N/A</v>
      </c>
      <c r="G6" s="17"/>
      <c r="H6" s="6"/>
      <c r="I6" s="6"/>
      <c r="O6" s="14"/>
      <c r="P6" s="12"/>
      <c r="R6" s="12"/>
      <c r="S6" s="12"/>
    </row>
    <row r="7" spans="2:20" s="18" customFormat="1" ht="26.25" x14ac:dyDescent="0.25">
      <c r="B7" s="28" t="s">
        <v>49</v>
      </c>
      <c r="C7" s="29"/>
      <c r="D7" s="30" t="e">
        <f>VLOOKUP(F7,DATA!$A$1:$B$101,2,TRUE)</f>
        <v>#N/A</v>
      </c>
      <c r="E7" s="30"/>
      <c r="F7" s="31" t="e">
        <f>AVERAGE(F8:F9)</f>
        <v>#N/A</v>
      </c>
      <c r="G7" s="31"/>
      <c r="H7" s="32"/>
      <c r="I7" s="27"/>
      <c r="L7" s="20"/>
      <c r="M7" s="20"/>
      <c r="N7" s="21"/>
      <c r="O7" s="22"/>
      <c r="P7" s="23"/>
      <c r="Q7" s="24"/>
      <c r="R7" s="25"/>
      <c r="S7" s="25"/>
      <c r="T7" s="26"/>
    </row>
    <row r="8" spans="2:20" s="18" customFormat="1" ht="49.5" x14ac:dyDescent="0.3">
      <c r="B8" s="41" t="s">
        <v>31</v>
      </c>
      <c r="C8" s="57" t="s">
        <v>22</v>
      </c>
      <c r="D8" s="19"/>
      <c r="E8" s="19" t="e">
        <f>VLOOKUP(F8,DATA!$A$1:$B$101,2,TRUE)</f>
        <v>#N/A</v>
      </c>
      <c r="F8" s="42" t="e">
        <f>VLOOKUP(C8,Sheet4!$A$8:$D$11,4,FALSE)</f>
        <v>#N/A</v>
      </c>
      <c r="G8" s="42" t="e">
        <f>VLOOKUP(C8,Sheet4!$A$8:$G$11,5,FALSE)</f>
        <v>#N/A</v>
      </c>
      <c r="H8" s="41" t="e">
        <f>VLOOKUP(G8,Sheet4!$B$8:$C$11,2,FALSE)</f>
        <v>#N/A</v>
      </c>
      <c r="I8" s="58"/>
      <c r="L8" s="20"/>
      <c r="M8" s="20"/>
      <c r="N8" s="21"/>
      <c r="O8" s="22"/>
      <c r="P8" s="25"/>
      <c r="Q8" s="26"/>
      <c r="R8" s="25"/>
      <c r="S8" s="25"/>
      <c r="T8" s="26"/>
    </row>
    <row r="9" spans="2:20" s="18" customFormat="1" ht="33" x14ac:dyDescent="0.3">
      <c r="B9" s="41" t="s">
        <v>25</v>
      </c>
      <c r="C9" s="57" t="s">
        <v>22</v>
      </c>
      <c r="D9" s="19"/>
      <c r="E9" s="19" t="e">
        <f>VLOOKUP(F9,DATA!$A$1:$B$101,2,TRUE)</f>
        <v>#N/A</v>
      </c>
      <c r="F9" s="42" t="e">
        <f>VLOOKUP(C9,Sheet4!$A$8:$D$11,4,FALSE)</f>
        <v>#N/A</v>
      </c>
      <c r="G9" s="42" t="e">
        <f>VLOOKUP(C9,Sheet4!$A$8:$G$11,5,FALSE)</f>
        <v>#N/A</v>
      </c>
      <c r="H9" s="41" t="e">
        <f>VLOOKUP(G9,Sheet4!$B$8:$C$11,2,FALSE)</f>
        <v>#N/A</v>
      </c>
      <c r="I9" s="58"/>
      <c r="L9" s="20"/>
      <c r="M9" s="20"/>
      <c r="N9" s="21"/>
      <c r="O9" s="22"/>
      <c r="P9" s="25"/>
      <c r="Q9" s="26"/>
      <c r="R9" s="25"/>
      <c r="S9" s="25"/>
      <c r="T9" s="26"/>
    </row>
    <row r="10" spans="2:20" s="18" customFormat="1" x14ac:dyDescent="0.25">
      <c r="B10" s="28" t="s">
        <v>50</v>
      </c>
      <c r="C10" s="29"/>
      <c r="D10" s="30" t="e">
        <f>VLOOKUP(F10,DATA!$A$1:$B$101,2,TRUE)</f>
        <v>#N/A</v>
      </c>
      <c r="E10" s="30"/>
      <c r="F10" s="31" t="e">
        <f>AVERAGE(F11:F15)</f>
        <v>#N/A</v>
      </c>
      <c r="G10" s="31"/>
      <c r="H10" s="32"/>
      <c r="I10" s="27"/>
      <c r="L10" s="20"/>
      <c r="M10" s="20"/>
      <c r="N10" s="21"/>
      <c r="O10" s="22"/>
      <c r="P10" s="23"/>
      <c r="Q10" s="24"/>
      <c r="R10" s="25"/>
      <c r="S10" s="25"/>
      <c r="T10" s="26"/>
    </row>
    <row r="11" spans="2:20" s="18" customFormat="1" ht="33" x14ac:dyDescent="0.3">
      <c r="B11" s="41" t="s">
        <v>32</v>
      </c>
      <c r="C11" s="57" t="s">
        <v>22</v>
      </c>
      <c r="D11" s="19"/>
      <c r="E11" s="19" t="e">
        <f>VLOOKUP(F11,DATA!$A$1:$B$101,2,TRUE)</f>
        <v>#N/A</v>
      </c>
      <c r="F11" s="42" t="e">
        <f>VLOOKUP(C11,Sheet4!$A$8:$D$11,4,FALSE)</f>
        <v>#N/A</v>
      </c>
      <c r="G11" s="42" t="e">
        <f>VLOOKUP(C11,Sheet4!$A$8:$G$11,5,FALSE)</f>
        <v>#N/A</v>
      </c>
      <c r="H11" s="41" t="e">
        <f>VLOOKUP(G11,Sheet4!$B$8:$C$11,2,FALSE)</f>
        <v>#N/A</v>
      </c>
      <c r="I11" s="58"/>
      <c r="L11" s="20"/>
      <c r="M11" s="20"/>
      <c r="N11" s="21"/>
      <c r="O11" s="22"/>
      <c r="P11" s="25"/>
      <c r="Q11" s="26"/>
      <c r="R11" s="25"/>
      <c r="S11" s="25"/>
      <c r="T11" s="26"/>
    </row>
    <row r="12" spans="2:20" s="18" customFormat="1" ht="49.5" x14ac:dyDescent="0.3">
      <c r="B12" s="41" t="s">
        <v>33</v>
      </c>
      <c r="C12" s="57" t="s">
        <v>22</v>
      </c>
      <c r="D12" s="19"/>
      <c r="E12" s="19" t="e">
        <f>VLOOKUP(F12,DATA!$A$1:$B$101,2,TRUE)</f>
        <v>#N/A</v>
      </c>
      <c r="F12" s="42" t="e">
        <f>VLOOKUP(C12,Sheet4!$A$8:$D$11,4,FALSE)</f>
        <v>#N/A</v>
      </c>
      <c r="G12" s="42" t="e">
        <f>VLOOKUP(C12,Sheet4!$A$8:$G$11,5,FALSE)</f>
        <v>#N/A</v>
      </c>
      <c r="H12" s="41" t="e">
        <f>VLOOKUP(G12,Sheet4!$B$8:$C$11,2,FALSE)</f>
        <v>#N/A</v>
      </c>
      <c r="I12" s="58"/>
      <c r="L12" s="20"/>
      <c r="M12" s="20"/>
      <c r="N12" s="21"/>
      <c r="O12" s="22"/>
      <c r="P12" s="25"/>
      <c r="Q12" s="26"/>
      <c r="R12" s="25"/>
      <c r="S12" s="25"/>
      <c r="T12" s="26"/>
    </row>
    <row r="13" spans="2:20" s="18" customFormat="1" ht="49.5" x14ac:dyDescent="0.3">
      <c r="B13" s="41" t="s">
        <v>34</v>
      </c>
      <c r="C13" s="57" t="s">
        <v>22</v>
      </c>
      <c r="D13" s="19"/>
      <c r="E13" s="19" t="e">
        <f>VLOOKUP(F13,DATA!$A$1:$B$101,2,TRUE)</f>
        <v>#N/A</v>
      </c>
      <c r="F13" s="42" t="e">
        <f>VLOOKUP(C13,Sheet4!$A$8:$D$11,4,FALSE)</f>
        <v>#N/A</v>
      </c>
      <c r="G13" s="42" t="e">
        <f>VLOOKUP(C13,Sheet4!$A$8:$G$11,5,FALSE)</f>
        <v>#N/A</v>
      </c>
      <c r="H13" s="41" t="e">
        <f>VLOOKUP(G13,Sheet4!$B$8:$C$11,2,FALSE)</f>
        <v>#N/A</v>
      </c>
      <c r="I13" s="58"/>
      <c r="L13" s="20"/>
      <c r="M13" s="20"/>
      <c r="N13" s="21"/>
      <c r="O13" s="22"/>
      <c r="P13" s="25"/>
      <c r="Q13" s="26"/>
      <c r="R13" s="25"/>
      <c r="S13" s="25"/>
      <c r="T13" s="26"/>
    </row>
    <row r="14" spans="2:20" s="18" customFormat="1" ht="33" x14ac:dyDescent="0.3">
      <c r="B14" s="41" t="s">
        <v>26</v>
      </c>
      <c r="C14" s="57" t="s">
        <v>22</v>
      </c>
      <c r="D14" s="19"/>
      <c r="E14" s="19" t="e">
        <f>VLOOKUP(F14,DATA!$A$1:$B$101,2,TRUE)</f>
        <v>#N/A</v>
      </c>
      <c r="F14" s="42" t="e">
        <f>VLOOKUP(C14,Sheet4!$A$8:$D$11,4,FALSE)</f>
        <v>#N/A</v>
      </c>
      <c r="G14" s="42" t="e">
        <f>VLOOKUP(C14,Sheet4!$A$8:$G$11,5,FALSE)</f>
        <v>#N/A</v>
      </c>
      <c r="H14" s="41" t="e">
        <f>VLOOKUP(G14,Sheet4!$B$8:$C$11,2,FALSE)</f>
        <v>#N/A</v>
      </c>
      <c r="I14" s="58"/>
      <c r="L14" s="20"/>
      <c r="M14" s="20"/>
      <c r="N14" s="21"/>
      <c r="O14" s="22"/>
      <c r="P14" s="25"/>
      <c r="Q14" s="26"/>
      <c r="R14" s="25"/>
      <c r="S14" s="25"/>
      <c r="T14" s="26"/>
    </row>
    <row r="15" spans="2:20" s="18" customFormat="1" ht="33" x14ac:dyDescent="0.3">
      <c r="B15" s="41" t="s">
        <v>27</v>
      </c>
      <c r="C15" s="57" t="s">
        <v>22</v>
      </c>
      <c r="D15" s="19"/>
      <c r="E15" s="19" t="e">
        <f>VLOOKUP(F15,DATA!$A$1:$B$101,2,TRUE)</f>
        <v>#N/A</v>
      </c>
      <c r="F15" s="42" t="e">
        <f>VLOOKUP(C15,Sheet4!$A$8:$D$11,4,FALSE)</f>
        <v>#N/A</v>
      </c>
      <c r="G15" s="42" t="e">
        <f>VLOOKUP(C15,Sheet4!$A$8:$G$11,5,FALSE)</f>
        <v>#N/A</v>
      </c>
      <c r="H15" s="41" t="e">
        <f>VLOOKUP(G15,Sheet4!$B$8:$C$11,2,FALSE)</f>
        <v>#N/A</v>
      </c>
      <c r="I15" s="58"/>
      <c r="L15" s="20"/>
      <c r="M15" s="20"/>
      <c r="N15" s="21"/>
      <c r="O15" s="22"/>
      <c r="P15" s="25"/>
      <c r="Q15" s="26"/>
      <c r="R15" s="25"/>
      <c r="S15" s="25"/>
      <c r="T15" s="26"/>
    </row>
    <row r="16" spans="2:20" s="18" customFormat="1" x14ac:dyDescent="0.25">
      <c r="B16" s="28" t="s">
        <v>51</v>
      </c>
      <c r="C16" s="29"/>
      <c r="D16" s="30" t="e">
        <f>VLOOKUP(F16,DATA!$A$1:$B$101,2,TRUE)</f>
        <v>#N/A</v>
      </c>
      <c r="E16" s="30"/>
      <c r="F16" s="31" t="e">
        <f>AVERAGE(F17:F23)</f>
        <v>#N/A</v>
      </c>
      <c r="G16" s="31"/>
      <c r="H16" s="32"/>
      <c r="I16" s="27"/>
      <c r="L16" s="20"/>
      <c r="M16" s="20"/>
      <c r="N16" s="21"/>
      <c r="O16" s="22"/>
      <c r="P16" s="23"/>
      <c r="Q16" s="24"/>
      <c r="R16" s="25"/>
      <c r="S16" s="25"/>
      <c r="T16" s="26"/>
    </row>
    <row r="17" spans="2:20" s="18" customFormat="1" ht="49.5" x14ac:dyDescent="0.3">
      <c r="B17" s="41" t="s">
        <v>35</v>
      </c>
      <c r="C17" s="57" t="s">
        <v>22</v>
      </c>
      <c r="D17" s="19"/>
      <c r="E17" s="19" t="e">
        <f>VLOOKUP(F17,DATA!$A$1:$B$101,2,TRUE)</f>
        <v>#N/A</v>
      </c>
      <c r="F17" s="42" t="e">
        <f>VLOOKUP(C17,Sheet4!$A$8:$D$11,4,FALSE)</f>
        <v>#N/A</v>
      </c>
      <c r="G17" s="42" t="e">
        <f>VLOOKUP(C17,Sheet4!$A$8:$G$11,5,FALSE)</f>
        <v>#N/A</v>
      </c>
      <c r="H17" s="41" t="e">
        <f>VLOOKUP(G17,Sheet4!$B$8:$C$11,2,FALSE)</f>
        <v>#N/A</v>
      </c>
      <c r="I17" s="58"/>
      <c r="L17" s="20"/>
      <c r="M17" s="20"/>
      <c r="N17" s="21"/>
      <c r="O17" s="22"/>
      <c r="P17" s="25"/>
      <c r="Q17" s="26"/>
      <c r="R17" s="25"/>
      <c r="S17" s="25"/>
      <c r="T17" s="26"/>
    </row>
    <row r="18" spans="2:20" s="18" customFormat="1" ht="33" x14ac:dyDescent="0.3">
      <c r="B18" s="41" t="s">
        <v>36</v>
      </c>
      <c r="C18" s="57" t="s">
        <v>22</v>
      </c>
      <c r="D18" s="19"/>
      <c r="E18" s="19" t="e">
        <f>VLOOKUP(F18,DATA!$A$1:$B$101,2,TRUE)</f>
        <v>#N/A</v>
      </c>
      <c r="F18" s="42" t="e">
        <f>VLOOKUP(C18,Sheet4!$A$8:$D$11,4,FALSE)</f>
        <v>#N/A</v>
      </c>
      <c r="G18" s="42" t="e">
        <f>VLOOKUP(C18,Sheet4!$A$8:$G$11,5,FALSE)</f>
        <v>#N/A</v>
      </c>
      <c r="H18" s="41" t="e">
        <f>VLOOKUP(G18,Sheet4!$B$8:$C$11,2,FALSE)</f>
        <v>#N/A</v>
      </c>
      <c r="I18" s="58"/>
      <c r="L18" s="20"/>
      <c r="M18" s="20"/>
      <c r="N18" s="21"/>
      <c r="O18" s="22"/>
      <c r="P18" s="25"/>
      <c r="Q18" s="26"/>
      <c r="R18" s="25"/>
      <c r="S18" s="25"/>
      <c r="T18" s="26"/>
    </row>
    <row r="19" spans="2:20" s="18" customFormat="1" ht="32.450000000000003" customHeight="1" x14ac:dyDescent="0.3">
      <c r="B19" s="41" t="s">
        <v>28</v>
      </c>
      <c r="C19" s="57" t="s">
        <v>22</v>
      </c>
      <c r="D19" s="19"/>
      <c r="E19" s="19" t="e">
        <f>VLOOKUP(F19,DATA!$A$1:$B$101,2,TRUE)</f>
        <v>#N/A</v>
      </c>
      <c r="F19" s="42" t="e">
        <f>VLOOKUP(C19,Sheet4!$A$8:$D$11,4,FALSE)</f>
        <v>#N/A</v>
      </c>
      <c r="G19" s="42" t="e">
        <f>VLOOKUP(C19,Sheet4!$A$8:$G$11,5,FALSE)</f>
        <v>#N/A</v>
      </c>
      <c r="H19" s="41" t="e">
        <f>VLOOKUP(G19,Sheet4!$B$8:$C$11,2,FALSE)</f>
        <v>#N/A</v>
      </c>
      <c r="I19" s="58"/>
      <c r="L19" s="20"/>
      <c r="M19" s="20"/>
      <c r="N19" s="21"/>
      <c r="O19" s="22"/>
      <c r="P19" s="25"/>
      <c r="Q19" s="26"/>
      <c r="R19" s="25"/>
      <c r="S19" s="25"/>
      <c r="T19" s="26"/>
    </row>
    <row r="20" spans="2:20" s="18" customFormat="1" ht="44.45" customHeight="1" x14ac:dyDescent="0.3">
      <c r="B20" s="41" t="s">
        <v>37</v>
      </c>
      <c r="C20" s="57" t="s">
        <v>22</v>
      </c>
      <c r="D20" s="19"/>
      <c r="E20" s="19" t="e">
        <f>VLOOKUP(F20,DATA!$A$1:$B$101,2,TRUE)</f>
        <v>#N/A</v>
      </c>
      <c r="F20" s="42" t="e">
        <f>VLOOKUP(C20,Sheet4!$A$8:$D$11,4,FALSE)</f>
        <v>#N/A</v>
      </c>
      <c r="G20" s="42" t="e">
        <f>VLOOKUP(C20,Sheet4!$A$8:$G$11,5,FALSE)</f>
        <v>#N/A</v>
      </c>
      <c r="H20" s="41" t="e">
        <f>VLOOKUP(G20,Sheet4!$B$8:$C$11,2,FALSE)</f>
        <v>#N/A</v>
      </c>
      <c r="I20" s="58"/>
      <c r="L20" s="20"/>
      <c r="M20" s="20"/>
      <c r="N20" s="21"/>
      <c r="O20" s="22"/>
      <c r="P20" s="25"/>
      <c r="Q20" s="26"/>
      <c r="R20" s="25"/>
      <c r="S20" s="25"/>
      <c r="T20" s="26"/>
    </row>
    <row r="21" spans="2:20" s="18" customFormat="1" ht="47.45" customHeight="1" x14ac:dyDescent="0.3">
      <c r="B21" s="41" t="s">
        <v>38</v>
      </c>
      <c r="C21" s="57" t="s">
        <v>22</v>
      </c>
      <c r="D21" s="19"/>
      <c r="E21" s="19" t="e">
        <f>VLOOKUP(F21,DATA!$A$1:$B$101,2,TRUE)</f>
        <v>#N/A</v>
      </c>
      <c r="F21" s="42" t="e">
        <f>VLOOKUP(C21,Sheet4!$A$8:$D$11,4,FALSE)</f>
        <v>#N/A</v>
      </c>
      <c r="G21" s="42" t="e">
        <f>VLOOKUP(C21,Sheet4!$A$8:$G$11,5,FALSE)</f>
        <v>#N/A</v>
      </c>
      <c r="H21" s="41" t="e">
        <f>VLOOKUP(G21,Sheet4!$B$8:$C$11,2,FALSE)</f>
        <v>#N/A</v>
      </c>
      <c r="I21" s="58"/>
      <c r="L21" s="20"/>
      <c r="M21" s="20"/>
      <c r="N21" s="21"/>
      <c r="O21" s="22"/>
      <c r="P21" s="25"/>
      <c r="Q21" s="26"/>
      <c r="R21" s="25"/>
      <c r="S21" s="25"/>
      <c r="T21" s="26"/>
    </row>
    <row r="22" spans="2:20" s="18" customFormat="1" ht="32.450000000000003" customHeight="1" x14ac:dyDescent="0.3">
      <c r="B22" s="41" t="s">
        <v>39</v>
      </c>
      <c r="C22" s="57" t="s">
        <v>22</v>
      </c>
      <c r="D22" s="19"/>
      <c r="E22" s="19" t="e">
        <f>VLOOKUP(F22,DATA!$A$1:$B$101,2,TRUE)</f>
        <v>#N/A</v>
      </c>
      <c r="F22" s="42" t="e">
        <f>VLOOKUP(C22,Sheet4!$A$8:$D$11,4,FALSE)</f>
        <v>#N/A</v>
      </c>
      <c r="G22" s="42" t="e">
        <f>VLOOKUP(C22,Sheet4!$A$8:$G$11,5,FALSE)</f>
        <v>#N/A</v>
      </c>
      <c r="H22" s="41" t="e">
        <f>VLOOKUP(G22,Sheet4!$B$8:$C$11,2,FALSE)</f>
        <v>#N/A</v>
      </c>
      <c r="I22" s="58"/>
      <c r="L22" s="20"/>
      <c r="M22" s="20"/>
      <c r="N22" s="21"/>
      <c r="O22" s="22"/>
      <c r="P22" s="25"/>
      <c r="Q22" s="26"/>
      <c r="R22" s="25"/>
      <c r="S22" s="25"/>
      <c r="T22" s="26"/>
    </row>
    <row r="23" spans="2:20" s="18" customFormat="1" ht="32.450000000000003" customHeight="1" x14ac:dyDescent="0.3">
      <c r="B23" s="41" t="s">
        <v>40</v>
      </c>
      <c r="C23" s="57" t="s">
        <v>22</v>
      </c>
      <c r="D23" s="19"/>
      <c r="E23" s="19" t="e">
        <f>VLOOKUP(F23,DATA!$A$1:$B$101,2,TRUE)</f>
        <v>#N/A</v>
      </c>
      <c r="F23" s="42" t="e">
        <f>VLOOKUP(C23,Sheet4!$A$8:$D$11,4,FALSE)</f>
        <v>#N/A</v>
      </c>
      <c r="G23" s="42" t="e">
        <f>VLOOKUP(C23,Sheet4!$A$8:$G$11,5,FALSE)</f>
        <v>#N/A</v>
      </c>
      <c r="H23" s="41" t="e">
        <f>VLOOKUP(G23,Sheet4!$B$8:$C$11,2,FALSE)</f>
        <v>#N/A</v>
      </c>
      <c r="I23" s="58"/>
      <c r="L23" s="20"/>
      <c r="M23" s="20"/>
      <c r="N23" s="21"/>
      <c r="O23" s="22"/>
      <c r="P23" s="25"/>
      <c r="Q23" s="26"/>
      <c r="R23" s="25"/>
      <c r="S23" s="25"/>
      <c r="T23" s="26"/>
    </row>
    <row r="24" spans="2:20" s="18" customFormat="1" x14ac:dyDescent="0.25">
      <c r="B24" s="28" t="s">
        <v>52</v>
      </c>
      <c r="C24" s="29"/>
      <c r="D24" s="30" t="e">
        <f>VLOOKUP(F24,DATA!$A$1:$B$101,2,TRUE)</f>
        <v>#N/A</v>
      </c>
      <c r="E24" s="30"/>
      <c r="F24" s="31" t="e">
        <f>AVERAGE(F25:F26)</f>
        <v>#N/A</v>
      </c>
      <c r="G24" s="31"/>
      <c r="H24" s="32"/>
      <c r="I24" s="27"/>
      <c r="L24" s="20"/>
      <c r="M24" s="20"/>
      <c r="N24" s="21"/>
      <c r="O24" s="22"/>
      <c r="P24" s="23"/>
      <c r="Q24" s="24"/>
      <c r="R24" s="25"/>
      <c r="S24" s="25"/>
      <c r="T24" s="26"/>
    </row>
    <row r="25" spans="2:20" s="18" customFormat="1" ht="49.5" x14ac:dyDescent="0.3">
      <c r="B25" s="41" t="s">
        <v>29</v>
      </c>
      <c r="C25" s="57" t="s">
        <v>22</v>
      </c>
      <c r="D25" s="19"/>
      <c r="E25" s="19" t="e">
        <f>VLOOKUP(F25,DATA!$A$1:$B$101,2,TRUE)</f>
        <v>#N/A</v>
      </c>
      <c r="F25" s="42" t="e">
        <f>VLOOKUP(C25,Sheet4!$A$8:$D$11,4,FALSE)</f>
        <v>#N/A</v>
      </c>
      <c r="G25" s="42" t="e">
        <f>VLOOKUP(C25,Sheet4!$A$8:$G$11,5,FALSE)</f>
        <v>#N/A</v>
      </c>
      <c r="H25" s="41" t="e">
        <f>VLOOKUP(G25,Sheet4!$B$8:$C$11,2,FALSE)</f>
        <v>#N/A</v>
      </c>
      <c r="I25" s="58"/>
      <c r="L25" s="20"/>
      <c r="M25" s="20"/>
      <c r="N25" s="21"/>
      <c r="O25" s="22"/>
      <c r="P25" s="25"/>
      <c r="Q25" s="26"/>
      <c r="R25" s="25"/>
      <c r="S25" s="25"/>
      <c r="T25" s="26"/>
    </row>
    <row r="26" spans="2:20" s="18" customFormat="1" ht="66" x14ac:dyDescent="0.3">
      <c r="B26" s="41" t="s">
        <v>30</v>
      </c>
      <c r="C26" s="57" t="s">
        <v>22</v>
      </c>
      <c r="D26" s="19"/>
      <c r="E26" s="19" t="e">
        <f>VLOOKUP(F26,DATA!$A$1:$B$101,2,TRUE)</f>
        <v>#N/A</v>
      </c>
      <c r="F26" s="42" t="e">
        <f>VLOOKUP(C26,Sheet4!$A$8:$D$11,4,FALSE)</f>
        <v>#N/A</v>
      </c>
      <c r="G26" s="42" t="e">
        <f>VLOOKUP(C26,Sheet4!$A$8:$G$11,5,FALSE)</f>
        <v>#N/A</v>
      </c>
      <c r="H26" s="41" t="e">
        <f>VLOOKUP(G26,Sheet4!$B$8:$C$11,2,FALSE)</f>
        <v>#N/A</v>
      </c>
      <c r="I26" s="58"/>
      <c r="L26" s="20"/>
      <c r="M26" s="20"/>
      <c r="N26" s="21"/>
      <c r="O26" s="22"/>
      <c r="P26" s="25"/>
      <c r="Q26" s="26"/>
      <c r="R26" s="25"/>
      <c r="S26" s="25"/>
      <c r="T26" s="26"/>
    </row>
    <row r="27" spans="2:20" s="18" customFormat="1" x14ac:dyDescent="0.25">
      <c r="B27" s="28" t="s">
        <v>53</v>
      </c>
      <c r="C27" s="29"/>
      <c r="D27" s="30" t="e">
        <f>VLOOKUP(F27,DATA!$A$1:$B$101,2,TRUE)</f>
        <v>#N/A</v>
      </c>
      <c r="E27" s="30"/>
      <c r="F27" s="31" t="e">
        <f>AVERAGE(F28:F30)</f>
        <v>#N/A</v>
      </c>
      <c r="G27" s="31"/>
      <c r="H27" s="32"/>
      <c r="I27" s="27"/>
      <c r="L27" s="20"/>
      <c r="M27" s="20"/>
      <c r="N27" s="21"/>
      <c r="O27" s="22"/>
      <c r="P27" s="23"/>
      <c r="Q27" s="24"/>
      <c r="R27" s="25"/>
      <c r="S27" s="25"/>
      <c r="T27" s="26"/>
    </row>
    <row r="28" spans="2:20" s="18" customFormat="1" ht="66" x14ac:dyDescent="0.3">
      <c r="B28" s="41" t="s">
        <v>41</v>
      </c>
      <c r="C28" s="57" t="s">
        <v>22</v>
      </c>
      <c r="D28" s="19"/>
      <c r="E28" s="19" t="e">
        <f>VLOOKUP(F28,DATA!$A$1:$B$101,2,TRUE)</f>
        <v>#N/A</v>
      </c>
      <c r="F28" s="42" t="e">
        <f>VLOOKUP(C28,Sheet4!$A$8:$D$11,4,FALSE)</f>
        <v>#N/A</v>
      </c>
      <c r="G28" s="42" t="e">
        <f>VLOOKUP(C28,Sheet4!$A$8:$G$11,5,FALSE)</f>
        <v>#N/A</v>
      </c>
      <c r="H28" s="41" t="e">
        <f>VLOOKUP(G28,Sheet4!$B$8:$C$11,2,FALSE)</f>
        <v>#N/A</v>
      </c>
      <c r="I28" s="58"/>
      <c r="L28" s="20"/>
      <c r="M28" s="20"/>
      <c r="N28" s="21"/>
      <c r="O28" s="22"/>
      <c r="P28" s="25"/>
      <c r="Q28" s="26"/>
      <c r="R28" s="25"/>
      <c r="S28" s="25"/>
      <c r="T28" s="26"/>
    </row>
    <row r="29" spans="2:20" s="18" customFormat="1" ht="49.5" x14ac:dyDescent="0.3">
      <c r="B29" s="41" t="s">
        <v>74</v>
      </c>
      <c r="C29" s="57" t="s">
        <v>22</v>
      </c>
      <c r="D29" s="19"/>
      <c r="E29" s="19" t="e">
        <f>VLOOKUP(F29,DATA!$A$1:$B$101,2,TRUE)</f>
        <v>#N/A</v>
      </c>
      <c r="F29" s="42" t="e">
        <f>VLOOKUP(C29,Sheet4!$A$8:$D$11,4,FALSE)</f>
        <v>#N/A</v>
      </c>
      <c r="G29" s="42" t="e">
        <f>VLOOKUP(C29,Sheet4!$A$8:$G$11,5,FALSE)</f>
        <v>#N/A</v>
      </c>
      <c r="H29" s="41" t="e">
        <f>VLOOKUP(G29,Sheet4!$B$8:$C$11,2,FALSE)</f>
        <v>#N/A</v>
      </c>
      <c r="I29" s="58"/>
      <c r="L29" s="20"/>
      <c r="M29" s="20"/>
      <c r="N29" s="21"/>
      <c r="O29" s="22"/>
      <c r="P29" s="25"/>
      <c r="Q29" s="26"/>
      <c r="R29" s="25"/>
      <c r="S29" s="25"/>
      <c r="T29" s="26"/>
    </row>
    <row r="30" spans="2:20" s="18" customFormat="1" ht="75" customHeight="1" x14ac:dyDescent="0.3">
      <c r="B30" s="41" t="s">
        <v>42</v>
      </c>
      <c r="C30" s="57" t="s">
        <v>22</v>
      </c>
      <c r="D30" s="19"/>
      <c r="E30" s="19" t="e">
        <f>VLOOKUP(F30,DATA!$A$1:$B$101,2,TRUE)</f>
        <v>#N/A</v>
      </c>
      <c r="F30" s="42" t="e">
        <f>VLOOKUP(C30,Sheet4!$A$8:$D$11,4,FALSE)</f>
        <v>#N/A</v>
      </c>
      <c r="G30" s="42" t="e">
        <f>VLOOKUP(C30,Sheet4!$A$8:$G$11,5,FALSE)</f>
        <v>#N/A</v>
      </c>
      <c r="H30" s="41" t="e">
        <f>VLOOKUP(G30,Sheet4!$B$8:$C$11,2,FALSE)</f>
        <v>#N/A</v>
      </c>
      <c r="I30" s="58"/>
      <c r="L30" s="20"/>
      <c r="M30" s="20"/>
      <c r="N30" s="21"/>
      <c r="O30" s="22"/>
      <c r="P30" s="25"/>
      <c r="Q30" s="26"/>
      <c r="R30" s="25"/>
      <c r="S30" s="25"/>
      <c r="T30" s="26"/>
    </row>
  </sheetData>
  <sheetProtection algorithmName="SHA-512" hashValue="1aXgoOYOr+EncUgiHdk24VpsRnak0Qh1BwiAfF6RNks58oJjsGND70PrN4YMnITbieVezxEbEpCzVD4x40YIpg==" saltValue="vnJffKR0XLOP/hy2C7t1BQ==" spinCount="100000" sheet="1" selectLockedCells="1"/>
  <pageMargins left="0.7" right="0.7" top="0.75" bottom="0.75" header="0.3" footer="0.3"/>
  <pageSetup paperSize="9" orientation="portrait" r:id="rId1"/>
  <ignoredErrors>
    <ignoredError sqref="F10 F16 F24 F27"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8F8805B-9184-4409-BF01-1C4524870735}">
          <x14:formula1>
            <xm:f>Sheet4!$L$7:$L$11</xm:f>
          </x14:formula1>
          <xm:sqref>C17:D23 C11:D15 C25:D26 C28:D30 C8:D9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40F15-C88A-46EB-A432-6582F8EB3CA4}">
  <sheetPr codeName="Sheet3"/>
  <dimension ref="A1:S30"/>
  <sheetViews>
    <sheetView showGridLines="0" workbookViewId="0">
      <selection activeCell="O21" sqref="O21"/>
    </sheetView>
  </sheetViews>
  <sheetFormatPr defaultColWidth="8.85546875" defaultRowHeight="16.5" x14ac:dyDescent="0.3"/>
  <cols>
    <col min="1" max="1" width="14.140625" style="35" bestFit="1" customWidth="1"/>
    <col min="2" max="10" width="8.85546875" style="34"/>
    <col min="11" max="11" width="16" style="34" customWidth="1"/>
    <col min="12" max="16384" width="8.85546875" style="34"/>
  </cols>
  <sheetData>
    <row r="1" spans="1:19" ht="13.9" customHeight="1" x14ac:dyDescent="0.3">
      <c r="A1" s="77" t="s">
        <v>55</v>
      </c>
      <c r="B1" s="77"/>
      <c r="C1" s="77"/>
      <c r="D1" s="77"/>
      <c r="E1" s="77"/>
      <c r="F1" s="77"/>
      <c r="G1" s="77"/>
      <c r="H1" s="77"/>
      <c r="I1" s="77"/>
      <c r="J1" s="77"/>
      <c r="K1" s="77"/>
      <c r="L1" s="56"/>
      <c r="M1" s="76" t="s">
        <v>57</v>
      </c>
      <c r="N1" s="76"/>
      <c r="O1" s="76"/>
      <c r="P1" s="76"/>
      <c r="Q1" s="76"/>
      <c r="R1" s="76"/>
      <c r="S1" s="76"/>
    </row>
    <row r="2" spans="1:19" x14ac:dyDescent="0.3">
      <c r="A2" s="77"/>
      <c r="B2" s="77"/>
      <c r="C2" s="77"/>
      <c r="D2" s="77"/>
      <c r="E2" s="77"/>
      <c r="F2" s="77"/>
      <c r="G2" s="77"/>
      <c r="H2" s="77"/>
      <c r="I2" s="77"/>
      <c r="J2" s="77"/>
      <c r="K2" s="77"/>
      <c r="L2" s="56"/>
      <c r="M2" s="76"/>
      <c r="N2" s="76"/>
      <c r="O2" s="76"/>
      <c r="P2" s="76"/>
      <c r="Q2" s="76"/>
      <c r="R2" s="76"/>
      <c r="S2" s="76"/>
    </row>
    <row r="3" spans="1:19" x14ac:dyDescent="0.3">
      <c r="A3" s="74" t="str">
        <f>'Implementation checklist'!B6</f>
        <v>OVERALL AVERAGE</v>
      </c>
      <c r="B3" s="74"/>
      <c r="C3" s="74"/>
      <c r="D3" s="36" t="e">
        <f>'Implementation checklist'!F6</f>
        <v>#N/A</v>
      </c>
      <c r="E3" s="75" t="e">
        <f>VLOOKUP(D3,DATA!$A$1:$B$101,2,TRUE)</f>
        <v>#N/A</v>
      </c>
      <c r="F3" s="75"/>
      <c r="G3" s="75"/>
      <c r="H3" s="75"/>
      <c r="I3" s="75"/>
      <c r="J3" s="75"/>
      <c r="L3" s="56"/>
    </row>
    <row r="4" spans="1:19" x14ac:dyDescent="0.3">
      <c r="L4" s="56"/>
    </row>
    <row r="5" spans="1:19" x14ac:dyDescent="0.3">
      <c r="L5" s="56"/>
    </row>
    <row r="6" spans="1:19" x14ac:dyDescent="0.3">
      <c r="L6" s="56"/>
    </row>
    <row r="7" spans="1:19" x14ac:dyDescent="0.3">
      <c r="L7" s="56"/>
    </row>
    <row r="8" spans="1:19" x14ac:dyDescent="0.3">
      <c r="L8" s="56"/>
    </row>
    <row r="9" spans="1:19" x14ac:dyDescent="0.3">
      <c r="L9" s="56"/>
    </row>
    <row r="10" spans="1:19" x14ac:dyDescent="0.3">
      <c r="L10" s="56"/>
    </row>
    <row r="11" spans="1:19" x14ac:dyDescent="0.3">
      <c r="L11" s="56"/>
    </row>
    <row r="12" spans="1:19" x14ac:dyDescent="0.3">
      <c r="L12" s="56"/>
    </row>
    <row r="13" spans="1:19" x14ac:dyDescent="0.3">
      <c r="L13" s="56"/>
    </row>
    <row r="14" spans="1:19" x14ac:dyDescent="0.3">
      <c r="L14" s="56"/>
    </row>
    <row r="15" spans="1:19" x14ac:dyDescent="0.3">
      <c r="L15" s="56"/>
    </row>
    <row r="16" spans="1:19" x14ac:dyDescent="0.3">
      <c r="L16" s="56"/>
    </row>
    <row r="17" spans="12:12" x14ac:dyDescent="0.3">
      <c r="L17" s="56"/>
    </row>
    <row r="18" spans="12:12" x14ac:dyDescent="0.3">
      <c r="L18" s="56"/>
    </row>
    <row r="19" spans="12:12" x14ac:dyDescent="0.3">
      <c r="L19" s="56"/>
    </row>
    <row r="20" spans="12:12" x14ac:dyDescent="0.3">
      <c r="L20" s="56"/>
    </row>
    <row r="21" spans="12:12" x14ac:dyDescent="0.3">
      <c r="L21" s="56"/>
    </row>
    <row r="22" spans="12:12" x14ac:dyDescent="0.3">
      <c r="L22" s="56"/>
    </row>
    <row r="23" spans="12:12" x14ac:dyDescent="0.3">
      <c r="L23" s="56"/>
    </row>
    <row r="24" spans="12:12" x14ac:dyDescent="0.3">
      <c r="L24" s="56"/>
    </row>
    <row r="25" spans="12:12" x14ac:dyDescent="0.3">
      <c r="L25" s="56"/>
    </row>
    <row r="26" spans="12:12" x14ac:dyDescent="0.3">
      <c r="L26" s="56"/>
    </row>
    <row r="27" spans="12:12" x14ac:dyDescent="0.3">
      <c r="L27" s="56"/>
    </row>
    <row r="28" spans="12:12" x14ac:dyDescent="0.3">
      <c r="L28" s="56"/>
    </row>
    <row r="29" spans="12:12" x14ac:dyDescent="0.3">
      <c r="L29" s="56"/>
    </row>
    <row r="30" spans="12:12" x14ac:dyDescent="0.3">
      <c r="L30" s="56"/>
    </row>
  </sheetData>
  <sheetProtection algorithmName="SHA-512" hashValue="2YsYMgwa7VzQ4ptwcqM9+7/6wbFej0Y/jzGgvQh8MXSItdE5KGFBLLVePG8PjFJ4KraIuDThS1+Lb7pTBzFdEA==" saltValue="u9w4ZlCud3wxGvf8/9h1cA==" spinCount="100000" sheet="1" objects="1" scenarios="1" selectLockedCells="1" selectUnlockedCells="1"/>
  <mergeCells count="4">
    <mergeCell ref="A3:C3"/>
    <mergeCell ref="E3:J3"/>
    <mergeCell ref="M1:S2"/>
    <mergeCell ref="A1:K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108D-2835-4C8E-9332-CBCAABE649F2}">
  <sheetPr codeName="Sheet4"/>
  <dimension ref="A6:M11"/>
  <sheetViews>
    <sheetView zoomScaleNormal="100" workbookViewId="0">
      <selection activeCell="G11" sqref="G11"/>
    </sheetView>
  </sheetViews>
  <sheetFormatPr defaultColWidth="8.85546875" defaultRowHeight="13.5" x14ac:dyDescent="0.25"/>
  <cols>
    <col min="1" max="1" width="24.28515625" style="3" bestFit="1" customWidth="1"/>
    <col min="2" max="2" width="24.28515625" style="3" customWidth="1"/>
    <col min="3" max="3" width="33.140625" style="3" customWidth="1"/>
    <col min="4" max="4" width="14.5703125" style="3" customWidth="1"/>
    <col min="5" max="5" width="12.140625" style="3" customWidth="1"/>
    <col min="6" max="6" width="12.28515625" style="3" customWidth="1"/>
    <col min="7" max="7" width="45.5703125" style="4" customWidth="1"/>
    <col min="8" max="9" width="8.85546875" style="3"/>
    <col min="10" max="10" width="8.85546875" style="13"/>
    <col min="11" max="11" width="8.85546875" style="3"/>
    <col min="12" max="12" width="21.42578125" style="3" bestFit="1" customWidth="1"/>
    <col min="13" max="13" width="8.85546875" style="3"/>
    <col min="14" max="14" width="26" style="3" customWidth="1"/>
    <col min="15" max="16384" width="8.85546875" style="3"/>
  </cols>
  <sheetData>
    <row r="6" spans="1:13" x14ac:dyDescent="0.25">
      <c r="M6" s="3" t="s">
        <v>23</v>
      </c>
    </row>
    <row r="7" spans="1:13" s="5" customFormat="1" ht="43.15" customHeight="1" x14ac:dyDescent="0.25">
      <c r="A7" s="10" t="s">
        <v>10</v>
      </c>
      <c r="B7" s="78" t="s">
        <v>59</v>
      </c>
      <c r="C7" s="78"/>
      <c r="D7" s="10" t="s">
        <v>11</v>
      </c>
      <c r="E7" s="10" t="s">
        <v>44</v>
      </c>
      <c r="F7" s="10" t="s">
        <v>12</v>
      </c>
      <c r="G7" s="10" t="s">
        <v>13</v>
      </c>
      <c r="J7" s="13"/>
      <c r="L7" s="5" t="s">
        <v>22</v>
      </c>
      <c r="M7" s="5">
        <v>1</v>
      </c>
    </row>
    <row r="8" spans="1:13" s="8" customFormat="1" ht="40.5" x14ac:dyDescent="0.25">
      <c r="A8" s="8" t="s">
        <v>5</v>
      </c>
      <c r="B8" s="9" t="s">
        <v>45</v>
      </c>
      <c r="C8" s="7" t="s">
        <v>60</v>
      </c>
      <c r="D8" s="9">
        <v>0</v>
      </c>
      <c r="E8" s="9" t="s">
        <v>45</v>
      </c>
      <c r="F8" s="8" t="s">
        <v>14</v>
      </c>
      <c r="G8" s="7" t="s">
        <v>18</v>
      </c>
      <c r="J8" s="13"/>
      <c r="L8" s="8" t="s">
        <v>5</v>
      </c>
      <c r="M8" s="8">
        <v>2</v>
      </c>
    </row>
    <row r="9" spans="1:13" s="8" customFormat="1" ht="40.5" x14ac:dyDescent="0.25">
      <c r="A9" s="8" t="s">
        <v>4</v>
      </c>
      <c r="B9" s="9" t="s">
        <v>46</v>
      </c>
      <c r="C9" s="7" t="s">
        <v>61</v>
      </c>
      <c r="D9" s="9">
        <v>0.3</v>
      </c>
      <c r="E9" s="9" t="s">
        <v>46</v>
      </c>
      <c r="F9" s="8" t="s">
        <v>15</v>
      </c>
      <c r="G9" s="7" t="s">
        <v>19</v>
      </c>
      <c r="J9" s="13"/>
      <c r="L9" s="8" t="s">
        <v>4</v>
      </c>
      <c r="M9" s="8">
        <v>3</v>
      </c>
    </row>
    <row r="10" spans="1:13" s="8" customFormat="1" ht="40.5" x14ac:dyDescent="0.25">
      <c r="A10" s="8" t="s">
        <v>3</v>
      </c>
      <c r="B10" s="9" t="s">
        <v>47</v>
      </c>
      <c r="C10" s="7" t="s">
        <v>62</v>
      </c>
      <c r="D10" s="9">
        <v>0.7</v>
      </c>
      <c r="E10" s="9" t="s">
        <v>47</v>
      </c>
      <c r="F10" s="8" t="s">
        <v>16</v>
      </c>
      <c r="G10" s="7" t="s">
        <v>20</v>
      </c>
      <c r="J10" s="13"/>
      <c r="L10" s="8" t="s">
        <v>3</v>
      </c>
      <c r="M10" s="8">
        <v>4</v>
      </c>
    </row>
    <row r="11" spans="1:13" ht="40.5" x14ac:dyDescent="0.25">
      <c r="A11" s="8" t="s">
        <v>2</v>
      </c>
      <c r="B11" s="9" t="s">
        <v>48</v>
      </c>
      <c r="C11" s="7" t="s">
        <v>63</v>
      </c>
      <c r="D11" s="9">
        <v>1</v>
      </c>
      <c r="E11" s="9" t="s">
        <v>48</v>
      </c>
      <c r="F11" s="8" t="s">
        <v>17</v>
      </c>
      <c r="G11" s="7" t="s">
        <v>21</v>
      </c>
      <c r="H11" s="8"/>
      <c r="L11" s="8" t="s">
        <v>2</v>
      </c>
      <c r="M11" s="11">
        <v>5</v>
      </c>
    </row>
  </sheetData>
  <sheetProtection algorithmName="SHA-512" hashValue="/HPfBTWyKnEDLOGzIECiyfUte/SezwSdqlGkSffHtpUpIEt28VZcS1mK3ckyEKLvG+f4VQlh6EYCUuAaXLftEw==" saltValue="r0RZPPNIWv11sbDzrHxyQw==" spinCount="100000" sheet="1" objects="1" scenarios="1" selectLockedCells="1" selectUnlockedCells="1"/>
  <mergeCells count="1">
    <mergeCell ref="B7:C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07C44-0348-44E1-8B94-BCE6A86A2399}">
  <sheetPr codeName="Sheet5"/>
  <dimension ref="A1:L101"/>
  <sheetViews>
    <sheetView topLeftCell="A63" workbookViewId="0">
      <selection activeCell="N74" sqref="N74"/>
    </sheetView>
  </sheetViews>
  <sheetFormatPr defaultRowHeight="15" x14ac:dyDescent="0.25"/>
  <cols>
    <col min="1" max="1" width="8.85546875" style="2"/>
    <col min="2" max="2" width="11.42578125" bestFit="1" customWidth="1"/>
    <col min="11" max="11" width="13.7109375" customWidth="1"/>
  </cols>
  <sheetData>
    <row r="1" spans="1:2" x14ac:dyDescent="0.25">
      <c r="A1" s="2">
        <v>0</v>
      </c>
      <c r="B1" s="8" t="s">
        <v>14</v>
      </c>
    </row>
    <row r="2" spans="1:2" x14ac:dyDescent="0.25">
      <c r="A2" s="2">
        <v>0.01</v>
      </c>
      <c r="B2" s="8" t="s">
        <v>14</v>
      </c>
    </row>
    <row r="3" spans="1:2" x14ac:dyDescent="0.25">
      <c r="A3" s="2">
        <v>0.02</v>
      </c>
      <c r="B3" s="8" t="s">
        <v>14</v>
      </c>
    </row>
    <row r="4" spans="1:2" x14ac:dyDescent="0.25">
      <c r="A4" s="2">
        <v>0.03</v>
      </c>
      <c r="B4" s="8" t="s">
        <v>14</v>
      </c>
    </row>
    <row r="5" spans="1:2" x14ac:dyDescent="0.25">
      <c r="A5" s="2">
        <v>0.04</v>
      </c>
      <c r="B5" s="8" t="s">
        <v>14</v>
      </c>
    </row>
    <row r="6" spans="1:2" x14ac:dyDescent="0.25">
      <c r="A6" s="2">
        <v>0.05</v>
      </c>
      <c r="B6" s="8" t="s">
        <v>14</v>
      </c>
    </row>
    <row r="7" spans="1:2" x14ac:dyDescent="0.25">
      <c r="A7" s="2">
        <v>6.0000000000000005E-2</v>
      </c>
      <c r="B7" s="8" t="s">
        <v>14</v>
      </c>
    </row>
    <row r="8" spans="1:2" x14ac:dyDescent="0.25">
      <c r="A8" s="2">
        <v>7.0000000000000007E-2</v>
      </c>
      <c r="B8" s="8" t="s">
        <v>14</v>
      </c>
    </row>
    <row r="9" spans="1:2" x14ac:dyDescent="0.25">
      <c r="A9" s="2">
        <v>0.08</v>
      </c>
      <c r="B9" s="8" t="s">
        <v>14</v>
      </c>
    </row>
    <row r="10" spans="1:2" x14ac:dyDescent="0.25">
      <c r="A10" s="2">
        <v>0.09</v>
      </c>
      <c r="B10" s="8" t="s">
        <v>14</v>
      </c>
    </row>
    <row r="11" spans="1:2" x14ac:dyDescent="0.25">
      <c r="A11" s="2">
        <v>9.9999999999999992E-2</v>
      </c>
      <c r="B11" s="8" t="s">
        <v>15</v>
      </c>
    </row>
    <row r="12" spans="1:2" x14ac:dyDescent="0.25">
      <c r="A12" s="2">
        <v>0.10999999999999999</v>
      </c>
      <c r="B12" s="8" t="s">
        <v>15</v>
      </c>
    </row>
    <row r="13" spans="1:2" x14ac:dyDescent="0.25">
      <c r="A13" s="2">
        <v>0.11999999999999998</v>
      </c>
      <c r="B13" s="8" t="s">
        <v>15</v>
      </c>
    </row>
    <row r="14" spans="1:2" x14ac:dyDescent="0.25">
      <c r="A14" s="2">
        <v>0.12999999999999998</v>
      </c>
      <c r="B14" s="8" t="s">
        <v>15</v>
      </c>
    </row>
    <row r="15" spans="1:2" x14ac:dyDescent="0.25">
      <c r="A15" s="2">
        <v>0.13999999999999999</v>
      </c>
      <c r="B15" s="8" t="s">
        <v>15</v>
      </c>
    </row>
    <row r="16" spans="1:2" x14ac:dyDescent="0.25">
      <c r="A16" s="2">
        <v>0.15</v>
      </c>
      <c r="B16" s="8" t="s">
        <v>15</v>
      </c>
    </row>
    <row r="17" spans="1:2" x14ac:dyDescent="0.25">
      <c r="A17" s="2">
        <v>0.16</v>
      </c>
      <c r="B17" s="8" t="s">
        <v>15</v>
      </c>
    </row>
    <row r="18" spans="1:2" x14ac:dyDescent="0.25">
      <c r="A18" s="2">
        <v>0.17</v>
      </c>
      <c r="B18" s="8" t="s">
        <v>15</v>
      </c>
    </row>
    <row r="19" spans="1:2" x14ac:dyDescent="0.25">
      <c r="A19" s="2">
        <v>0.18000000000000002</v>
      </c>
      <c r="B19" s="8" t="s">
        <v>15</v>
      </c>
    </row>
    <row r="20" spans="1:2" x14ac:dyDescent="0.25">
      <c r="A20" s="2">
        <v>0.19000000000000003</v>
      </c>
      <c r="B20" s="8" t="s">
        <v>15</v>
      </c>
    </row>
    <row r="21" spans="1:2" x14ac:dyDescent="0.25">
      <c r="A21" s="2">
        <v>0.20000000000000004</v>
      </c>
      <c r="B21" s="8" t="s">
        <v>15</v>
      </c>
    </row>
    <row r="22" spans="1:2" x14ac:dyDescent="0.25">
      <c r="A22" s="2">
        <v>0.21000000000000005</v>
      </c>
      <c r="B22" s="8" t="s">
        <v>15</v>
      </c>
    </row>
    <row r="23" spans="1:2" x14ac:dyDescent="0.25">
      <c r="A23" s="2">
        <v>0.22000000000000006</v>
      </c>
      <c r="B23" s="8" t="s">
        <v>15</v>
      </c>
    </row>
    <row r="24" spans="1:2" x14ac:dyDescent="0.25">
      <c r="A24" s="2">
        <v>0.23000000000000007</v>
      </c>
      <c r="B24" s="8" t="s">
        <v>15</v>
      </c>
    </row>
    <row r="25" spans="1:2" x14ac:dyDescent="0.25">
      <c r="A25" s="2">
        <v>0.24000000000000007</v>
      </c>
      <c r="B25" s="8" t="s">
        <v>15</v>
      </c>
    </row>
    <row r="26" spans="1:2" x14ac:dyDescent="0.25">
      <c r="A26" s="2">
        <v>0.25000000000000006</v>
      </c>
      <c r="B26" s="8" t="s">
        <v>15</v>
      </c>
    </row>
    <row r="27" spans="1:2" x14ac:dyDescent="0.25">
      <c r="A27" s="2">
        <v>0.26000000000000006</v>
      </c>
      <c r="B27" s="8" t="s">
        <v>15</v>
      </c>
    </row>
    <row r="28" spans="1:2" x14ac:dyDescent="0.25">
      <c r="A28" s="2">
        <v>0.27000000000000007</v>
      </c>
      <c r="B28" s="8" t="s">
        <v>15</v>
      </c>
    </row>
    <row r="29" spans="1:2" x14ac:dyDescent="0.25">
      <c r="A29" s="2">
        <v>0.28000000000000008</v>
      </c>
      <c r="B29" s="8" t="s">
        <v>15</v>
      </c>
    </row>
    <row r="30" spans="1:2" x14ac:dyDescent="0.25">
      <c r="A30" s="2">
        <v>0.29000000000000009</v>
      </c>
      <c r="B30" s="8" t="s">
        <v>15</v>
      </c>
    </row>
    <row r="31" spans="1:2" x14ac:dyDescent="0.25">
      <c r="A31" s="2">
        <v>0.3000000000000001</v>
      </c>
      <c r="B31" s="8" t="s">
        <v>15</v>
      </c>
    </row>
    <row r="32" spans="1:2" x14ac:dyDescent="0.25">
      <c r="A32" s="2">
        <v>0.31000000000000011</v>
      </c>
      <c r="B32" s="8" t="s">
        <v>15</v>
      </c>
    </row>
    <row r="33" spans="1:2" x14ac:dyDescent="0.25">
      <c r="A33" s="2">
        <v>0.32000000000000012</v>
      </c>
      <c r="B33" s="8" t="s">
        <v>15</v>
      </c>
    </row>
    <row r="34" spans="1:2" x14ac:dyDescent="0.25">
      <c r="A34" s="2">
        <v>0.33000000000000013</v>
      </c>
      <c r="B34" s="8" t="s">
        <v>15</v>
      </c>
    </row>
    <row r="35" spans="1:2" x14ac:dyDescent="0.25">
      <c r="A35" s="2">
        <v>0.34000000000000014</v>
      </c>
      <c r="B35" s="8" t="s">
        <v>15</v>
      </c>
    </row>
    <row r="36" spans="1:2" x14ac:dyDescent="0.25">
      <c r="A36" s="2">
        <v>0.35000000000000014</v>
      </c>
      <c r="B36" s="8" t="s">
        <v>15</v>
      </c>
    </row>
    <row r="37" spans="1:2" x14ac:dyDescent="0.25">
      <c r="A37" s="2">
        <v>0.36000000000000015</v>
      </c>
      <c r="B37" s="8" t="s">
        <v>15</v>
      </c>
    </row>
    <row r="38" spans="1:2" x14ac:dyDescent="0.25">
      <c r="A38" s="2">
        <v>0.37000000000000016</v>
      </c>
      <c r="B38" s="8" t="s">
        <v>15</v>
      </c>
    </row>
    <row r="39" spans="1:2" x14ac:dyDescent="0.25">
      <c r="A39" s="2">
        <v>0.38000000000000017</v>
      </c>
      <c r="B39" s="8" t="s">
        <v>15</v>
      </c>
    </row>
    <row r="40" spans="1:2" x14ac:dyDescent="0.25">
      <c r="A40" s="2">
        <v>0.39000000000000018</v>
      </c>
      <c r="B40" s="8" t="s">
        <v>15</v>
      </c>
    </row>
    <row r="41" spans="1:2" x14ac:dyDescent="0.25">
      <c r="A41" s="2">
        <v>0.40000000000000019</v>
      </c>
      <c r="B41" s="8" t="s">
        <v>15</v>
      </c>
    </row>
    <row r="42" spans="1:2" x14ac:dyDescent="0.25">
      <c r="A42" s="2">
        <v>0.4100000000000002</v>
      </c>
      <c r="B42" s="8" t="s">
        <v>15</v>
      </c>
    </row>
    <row r="43" spans="1:2" x14ac:dyDescent="0.25">
      <c r="A43" s="2">
        <v>0.42000000000000021</v>
      </c>
      <c r="B43" s="8" t="s">
        <v>15</v>
      </c>
    </row>
    <row r="44" spans="1:2" x14ac:dyDescent="0.25">
      <c r="A44" s="2">
        <v>0.43000000000000022</v>
      </c>
      <c r="B44" s="8" t="s">
        <v>15</v>
      </c>
    </row>
    <row r="45" spans="1:2" x14ac:dyDescent="0.25">
      <c r="A45" s="2">
        <v>0.44000000000000022</v>
      </c>
      <c r="B45" s="8" t="s">
        <v>15</v>
      </c>
    </row>
    <row r="46" spans="1:2" x14ac:dyDescent="0.25">
      <c r="A46" s="2">
        <v>0.45000000000000023</v>
      </c>
      <c r="B46" s="8" t="s">
        <v>15</v>
      </c>
    </row>
    <row r="47" spans="1:2" x14ac:dyDescent="0.25">
      <c r="A47" s="2">
        <v>0.46000000000000024</v>
      </c>
      <c r="B47" s="8" t="s">
        <v>15</v>
      </c>
    </row>
    <row r="48" spans="1:2" x14ac:dyDescent="0.25">
      <c r="A48" s="2">
        <v>0.47000000000000025</v>
      </c>
      <c r="B48" s="8" t="s">
        <v>15</v>
      </c>
    </row>
    <row r="49" spans="1:2" x14ac:dyDescent="0.25">
      <c r="A49" s="2">
        <v>0.48000000000000026</v>
      </c>
      <c r="B49" s="8" t="s">
        <v>15</v>
      </c>
    </row>
    <row r="50" spans="1:2" x14ac:dyDescent="0.25">
      <c r="A50" s="2">
        <v>0.49000000000000027</v>
      </c>
      <c r="B50" s="8" t="s">
        <v>15</v>
      </c>
    </row>
    <row r="51" spans="1:2" x14ac:dyDescent="0.25">
      <c r="A51" s="2">
        <v>0.50000000000000022</v>
      </c>
      <c r="B51" s="8" t="s">
        <v>16</v>
      </c>
    </row>
    <row r="52" spans="1:2" x14ac:dyDescent="0.25">
      <c r="A52" s="2">
        <v>0.51000000000000023</v>
      </c>
      <c r="B52" s="8" t="s">
        <v>16</v>
      </c>
    </row>
    <row r="53" spans="1:2" x14ac:dyDescent="0.25">
      <c r="A53" s="2">
        <v>0.52000000000000024</v>
      </c>
      <c r="B53" s="8" t="s">
        <v>16</v>
      </c>
    </row>
    <row r="54" spans="1:2" x14ac:dyDescent="0.25">
      <c r="A54" s="2">
        <v>0.53000000000000025</v>
      </c>
      <c r="B54" s="8" t="s">
        <v>16</v>
      </c>
    </row>
    <row r="55" spans="1:2" x14ac:dyDescent="0.25">
      <c r="A55" s="2">
        <v>0.54000000000000026</v>
      </c>
      <c r="B55" s="8" t="s">
        <v>16</v>
      </c>
    </row>
    <row r="56" spans="1:2" x14ac:dyDescent="0.25">
      <c r="A56" s="2">
        <v>0.55000000000000027</v>
      </c>
      <c r="B56" s="8" t="s">
        <v>16</v>
      </c>
    </row>
    <row r="57" spans="1:2" x14ac:dyDescent="0.25">
      <c r="A57" s="2">
        <v>0.56000000000000028</v>
      </c>
      <c r="B57" s="8" t="s">
        <v>16</v>
      </c>
    </row>
    <row r="58" spans="1:2" x14ac:dyDescent="0.25">
      <c r="A58" s="2">
        <v>0.57000000000000028</v>
      </c>
      <c r="B58" s="8" t="s">
        <v>16</v>
      </c>
    </row>
    <row r="59" spans="1:2" x14ac:dyDescent="0.25">
      <c r="A59" s="2">
        <v>0.58000000000000029</v>
      </c>
      <c r="B59" s="8" t="s">
        <v>16</v>
      </c>
    </row>
    <row r="60" spans="1:2" x14ac:dyDescent="0.25">
      <c r="A60" s="2">
        <v>0.5900000000000003</v>
      </c>
      <c r="B60" s="8" t="s">
        <v>16</v>
      </c>
    </row>
    <row r="61" spans="1:2" x14ac:dyDescent="0.25">
      <c r="A61" s="2">
        <v>0.60000000000000031</v>
      </c>
      <c r="B61" s="8" t="s">
        <v>16</v>
      </c>
    </row>
    <row r="62" spans="1:2" x14ac:dyDescent="0.25">
      <c r="A62" s="2">
        <v>0.61000000000000032</v>
      </c>
      <c r="B62" s="8" t="s">
        <v>16</v>
      </c>
    </row>
    <row r="63" spans="1:2" x14ac:dyDescent="0.25">
      <c r="A63" s="2">
        <v>0.62000000000000033</v>
      </c>
      <c r="B63" s="8" t="s">
        <v>16</v>
      </c>
    </row>
    <row r="64" spans="1:2" x14ac:dyDescent="0.25">
      <c r="A64" s="2">
        <v>0.63000000000000034</v>
      </c>
      <c r="B64" s="8" t="s">
        <v>16</v>
      </c>
    </row>
    <row r="65" spans="1:12" x14ac:dyDescent="0.25">
      <c r="A65" s="2">
        <v>0.64000000000000035</v>
      </c>
      <c r="B65" s="8" t="s">
        <v>16</v>
      </c>
    </row>
    <row r="66" spans="1:12" x14ac:dyDescent="0.25">
      <c r="A66" s="2">
        <v>0.65000000000000036</v>
      </c>
      <c r="B66" s="8" t="s">
        <v>16</v>
      </c>
    </row>
    <row r="67" spans="1:12" x14ac:dyDescent="0.25">
      <c r="A67" s="2">
        <v>0.66000000000000036</v>
      </c>
      <c r="B67" s="8" t="s">
        <v>16</v>
      </c>
    </row>
    <row r="68" spans="1:12" x14ac:dyDescent="0.25">
      <c r="A68" s="2">
        <v>0.67000000000000037</v>
      </c>
      <c r="B68" s="8" t="s">
        <v>16</v>
      </c>
    </row>
    <row r="69" spans="1:12" x14ac:dyDescent="0.25">
      <c r="A69" s="2">
        <v>0.68000000000000038</v>
      </c>
      <c r="B69" s="8" t="s">
        <v>16</v>
      </c>
    </row>
    <row r="70" spans="1:12" x14ac:dyDescent="0.25">
      <c r="A70" s="2">
        <v>0.69000000000000039</v>
      </c>
      <c r="B70" s="8" t="s">
        <v>16</v>
      </c>
    </row>
    <row r="71" spans="1:12" x14ac:dyDescent="0.25">
      <c r="A71" s="2">
        <v>0.7000000000000004</v>
      </c>
      <c r="B71" s="8" t="s">
        <v>16</v>
      </c>
    </row>
    <row r="72" spans="1:12" x14ac:dyDescent="0.25">
      <c r="A72" s="2">
        <v>0.71000000000000041</v>
      </c>
      <c r="B72" s="8" t="s">
        <v>16</v>
      </c>
    </row>
    <row r="73" spans="1:12" x14ac:dyDescent="0.25">
      <c r="A73" s="2">
        <v>0.72000000000000042</v>
      </c>
      <c r="B73" s="8" t="s">
        <v>16</v>
      </c>
    </row>
    <row r="74" spans="1:12" x14ac:dyDescent="0.25">
      <c r="A74" s="2">
        <v>0.73000000000000043</v>
      </c>
      <c r="B74" s="8" t="s">
        <v>16</v>
      </c>
      <c r="K74" s="8" t="s">
        <v>14</v>
      </c>
      <c r="L74">
        <f>IFERROR((COUNTIFS('Implementation checklist'!$E$6:$E$30,K74)),"")</f>
        <v>0</v>
      </c>
    </row>
    <row r="75" spans="1:12" x14ac:dyDescent="0.25">
      <c r="A75" s="2">
        <v>0.74000000000000044</v>
      </c>
      <c r="B75" s="8" t="s">
        <v>16</v>
      </c>
      <c r="K75" s="8" t="s">
        <v>15</v>
      </c>
      <c r="L75">
        <f>IFERROR((COUNTIFS('Implementation checklist'!$E$6:$E$30,K75)),"")</f>
        <v>0</v>
      </c>
    </row>
    <row r="76" spans="1:12" x14ac:dyDescent="0.25">
      <c r="A76" s="2">
        <v>0.75000000000000044</v>
      </c>
      <c r="B76" s="8" t="s">
        <v>16</v>
      </c>
      <c r="K76" s="8" t="s">
        <v>16</v>
      </c>
      <c r="L76">
        <f>IFERROR((COUNTIFS('Implementation checklist'!$E$6:$E$30,K76)),"")</f>
        <v>0</v>
      </c>
    </row>
    <row r="77" spans="1:12" x14ac:dyDescent="0.25">
      <c r="A77" s="2">
        <v>0.76000000000000045</v>
      </c>
      <c r="B77" s="8" t="s">
        <v>16</v>
      </c>
      <c r="K77" s="8" t="s">
        <v>17</v>
      </c>
      <c r="L77">
        <f>IFERROR((COUNTIFS('Implementation checklist'!$E$6:$E$30,K77)),"")</f>
        <v>0</v>
      </c>
    </row>
    <row r="78" spans="1:12" x14ac:dyDescent="0.25">
      <c r="A78" s="2">
        <v>0.77000000000000046</v>
      </c>
      <c r="B78" s="8" t="s">
        <v>16</v>
      </c>
    </row>
    <row r="79" spans="1:12" x14ac:dyDescent="0.25">
      <c r="A79" s="2">
        <v>0.78000000000000047</v>
      </c>
      <c r="B79" s="8" t="s">
        <v>16</v>
      </c>
    </row>
    <row r="80" spans="1:12" x14ac:dyDescent="0.25">
      <c r="A80" s="2">
        <v>0.79000000000000048</v>
      </c>
      <c r="B80" s="8" t="s">
        <v>16</v>
      </c>
    </row>
    <row r="81" spans="1:2" x14ac:dyDescent="0.25">
      <c r="A81" s="2">
        <v>0.80000000000000049</v>
      </c>
      <c r="B81" s="8" t="s">
        <v>16</v>
      </c>
    </row>
    <row r="82" spans="1:2" x14ac:dyDescent="0.25">
      <c r="A82" s="2">
        <v>0.8100000000000005</v>
      </c>
      <c r="B82" s="8" t="s">
        <v>16</v>
      </c>
    </row>
    <row r="83" spans="1:2" x14ac:dyDescent="0.25">
      <c r="A83" s="2">
        <v>0.82000000000000051</v>
      </c>
      <c r="B83" s="8" t="s">
        <v>16</v>
      </c>
    </row>
    <row r="84" spans="1:2" x14ac:dyDescent="0.25">
      <c r="A84" s="2">
        <v>0.83000000000000052</v>
      </c>
      <c r="B84" s="8" t="s">
        <v>16</v>
      </c>
    </row>
    <row r="85" spans="1:2" x14ac:dyDescent="0.25">
      <c r="A85" s="2">
        <v>0.84000000000000052</v>
      </c>
      <c r="B85" s="8" t="s">
        <v>16</v>
      </c>
    </row>
    <row r="86" spans="1:2" x14ac:dyDescent="0.25">
      <c r="A86" s="2">
        <v>0.85000000000000053</v>
      </c>
      <c r="B86" s="8" t="s">
        <v>16</v>
      </c>
    </row>
    <row r="87" spans="1:2" x14ac:dyDescent="0.25">
      <c r="A87" s="2">
        <v>0.86000000000000054</v>
      </c>
      <c r="B87" s="8" t="s">
        <v>16</v>
      </c>
    </row>
    <row r="88" spans="1:2" x14ac:dyDescent="0.25">
      <c r="A88" s="2">
        <v>0.87000000000000055</v>
      </c>
      <c r="B88" s="8" t="s">
        <v>16</v>
      </c>
    </row>
    <row r="89" spans="1:2" x14ac:dyDescent="0.25">
      <c r="A89" s="2">
        <v>0.88000000000000056</v>
      </c>
      <c r="B89" s="8" t="s">
        <v>16</v>
      </c>
    </row>
    <row r="90" spans="1:2" x14ac:dyDescent="0.25">
      <c r="A90" s="2">
        <v>0.89000000000000057</v>
      </c>
      <c r="B90" s="8" t="s">
        <v>16</v>
      </c>
    </row>
    <row r="91" spans="1:2" x14ac:dyDescent="0.25">
      <c r="A91" s="2">
        <v>0.90000000000000058</v>
      </c>
      <c r="B91" s="8" t="s">
        <v>17</v>
      </c>
    </row>
    <row r="92" spans="1:2" x14ac:dyDescent="0.25">
      <c r="A92" s="2">
        <v>0.91000000000000059</v>
      </c>
      <c r="B92" s="8" t="s">
        <v>17</v>
      </c>
    </row>
    <row r="93" spans="1:2" x14ac:dyDescent="0.25">
      <c r="A93" s="2">
        <v>0.9200000000000006</v>
      </c>
      <c r="B93" s="8" t="s">
        <v>17</v>
      </c>
    </row>
    <row r="94" spans="1:2" x14ac:dyDescent="0.25">
      <c r="A94" s="2">
        <v>0.9300000000000006</v>
      </c>
      <c r="B94" s="8" t="s">
        <v>17</v>
      </c>
    </row>
    <row r="95" spans="1:2" x14ac:dyDescent="0.25">
      <c r="A95" s="2">
        <v>0.94000000000000061</v>
      </c>
      <c r="B95" s="8" t="s">
        <v>17</v>
      </c>
    </row>
    <row r="96" spans="1:2" x14ac:dyDescent="0.25">
      <c r="A96" s="2">
        <v>0.95000000000000062</v>
      </c>
      <c r="B96" s="8" t="s">
        <v>17</v>
      </c>
    </row>
    <row r="97" spans="1:2" x14ac:dyDescent="0.25">
      <c r="A97" s="2">
        <v>0.96000000000000063</v>
      </c>
      <c r="B97" s="8" t="s">
        <v>17</v>
      </c>
    </row>
    <row r="98" spans="1:2" x14ac:dyDescent="0.25">
      <c r="A98" s="2">
        <v>0.97000000000000064</v>
      </c>
      <c r="B98" s="8" t="s">
        <v>17</v>
      </c>
    </row>
    <row r="99" spans="1:2" x14ac:dyDescent="0.25">
      <c r="A99" s="2">
        <v>0.98000000000000065</v>
      </c>
      <c r="B99" s="8" t="s">
        <v>17</v>
      </c>
    </row>
    <row r="100" spans="1:2" x14ac:dyDescent="0.25">
      <c r="A100" s="2">
        <v>0.99000000000000066</v>
      </c>
      <c r="B100" s="8" t="s">
        <v>17</v>
      </c>
    </row>
    <row r="101" spans="1:2" x14ac:dyDescent="0.25">
      <c r="A101" s="2">
        <v>1.0000000000000007</v>
      </c>
      <c r="B101" s="8" t="s">
        <v>17</v>
      </c>
    </row>
  </sheetData>
  <sheetProtection algorithmName="SHA-512" hashValue="fLcnE+ZD5K6q6BB0sgYe7MJILBuZun8BO/Q59rIyJvsbwhRVN78nuhNlAJWAwsw9dK/VwgZ3YWKsGRL4mxuG1w==" saltValue="CNdt0Grs64IHog94B/d0IA=="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  x m l n s : x s d = " h t t p : / / w w w . w 3 . o r g / 2 0 0 1 / X M L S c h e m a "   x m l n s : x s i = " h t t p : / / w w w . w 3 . o r g / 2 0 0 1 / X M L S c h e m a - i n s t a n c e "   x m l n s = " h t t p : / / m i c r o s o f t . d a t a . v i s u a l i z a t i o n . C l i e n t . E x c e l / 1 . 0 " > < T o u r s > < T o u r   N a m e = " T o u r   1 "   I d = " { 6 1 4 D 4 3 6 4 - 7 8 A 1 - 4 5 F B - A 8 8 6 - 0 E 5 8 A A B 6 1 5 E F } "   T o u r I d = " 9 3 9 5 8 e 2 a - 8 5 b 5 - 4 2 7 9 - 9 9 0 8 - 5 d b 5 3 4 4 c 9 6 a b "   X m l V e r = " 6 "   M i n X m l V e r = " 3 " > < D e s c r i p t i o n > S o m e   d e s c r i p t i o n   f o r   t h e   t o u r   g o e s   h e r e < / D e s c r i p t i o n > < I m a g e > i V B O R w 0 K G g o A A A A N S U h E U g A A A N Q A A A B 1 C A Y A A A A 2 n s 9 T A A A A A X N S R 0 I A r s 4 c 6 Q A A A A R n Q U 1 B A A C x j w v 8 Y Q U A A A A J c E h Z c w A A A q 8 A A A K v A b + r 0 P 4 A A F n e S U R B V H h e 7 b 1 X m x x V t j b 4 h k v v T X k n C R A C C S S B 8 A 0 N t O 9 z z n e + 7 3 l m b u Z 2 / s T c z V + Y q 7 m e e e Z u v p k 5 t p u G h o b u B g T y C A n k S + V N e p 8 Z b t b a k V E Z m Z V V J d F q Q C q 9 K K i M z M j I y I z 1 7 m X 2 W m t L / / 1 0 x c Z j f O / 4 2 V O t 7 i P A b s 5 D s p p Y u h x F 4 l A S k X g V p q l g 8 2 o E d r C K 7 J w B U 0 l 3 j + 7 B s i z I k o z i 1 y Z S x 0 P Q j E 2 o r f O w d A t 2 9 t f d o w b Q W o A t a Z D 8 4 9 0 n + m G v / R v K r R d g N S b R r G 9 i 9 F g C a k B D u 9 1 2 X r d t S J I E D V X I / o x 4 T t d 1 8 b w X P p 8 P a v l 9 N I J v w W x b W P 4 8 h 5 m f j o r n X T Q 7 J a z V v + 3 u A Z J t 4 Z B N z y 3 9 H O E j P n y 5 4 I N h g r 4 j f d e / t 5 T S d 3 o Q e E y o H x D v P N k i Y b F J G C U 0 D Q n F c 2 X E n g + i X r e h r a l I P U M 3 u X U T t n 8 O s k x v I C I w W H g 7 n Q 7 W V p c x N j 6 J 3 N d l q L M J j G Y c Y e U b K q 3 / K + r J f 4 a / + j l U q w 4 t Y E O P v A 3 d U q A p 4 r B t M B p r U E N j 3 T 0 H h T s l W L U o m s 0 i M s c i d B 0 S Z L 0 I L d J / 3 C D M t Q + g j P 1 c P O b r r W 8 0 U F 1 p Y v y E Q 0 I v L N u g 3 0 F 1 H h s W r t 4 2 s G Z H x f 6 7 h 9 s o N S W c I 3 L 9 X f G Y U A 8 n 5 l K 6 G H H v F j W Y F v D M S A e d b + e h 2 j H Y l o l O o 4 0 k a a T U X J i O J h b p O d i h J y F u N 4 3 g I I 3 E Y E K x o F b K R M J 4 H P p K A p E D T f E a K S j I K / 8 f F C 2 A Y u R n S I a Z i D a s 9 f c g j w 7 X X K w B F o s q p l r / C m X i t 9 1 n H T I I D W S 2 S W N 2 E J t T E U v H 6 J W 9 B d C q 3 4 U c n u 3 u A R s X O h g 5 s T c x 1 i 4 W M X Y 8 6 Q w M t D V 1 C Z / e f j g I 5 d y d x / j e 8 E T G x M G 0 i b e f a M G n 2 L g + 3 4 a U T S G W y c I f j i E 8 Y i M 1 o 8 K W g 4 C W B I h M Z m M d R q d K p l r v d r m m U 7 1 e E 3 / V d B m L p z f E Y 6 m 5 D G X q v w J E H l t y B V G C q n X f b 5 S c v x 5 8 d C O A G z k V i m o K 8 8 7 d X O L W 2 z K y R y P I X a j T 0 f c m f H L r T v e R A 5 N I u R e W z y 0 i 9 V Q Y p K h Q b U k 4 u 6 D 9 / c n 0 A P G Y U N 8 j E k F y C D x 4 8 1 A b W p y E d L W F 0 t o 6 J H U J 4 Y M h 2 E o c k h L q H k V k C Y 2 i T W q n 2 d k u y O G o Y x o F Y j 5 k D t k o f k P E a V 4 R z z G Y t H 0 g X 4 0 Y 2 t 1 x 8 N V K z 5 R 8 f 4 O 0 U 6 c g 9 p v 1 J h G 2 g f n F V Y S D j k l 2 8 N 0 x L J 3 e F I / 3 g q p 0 u o 8 c K A E m 4 8 4 o N G R E n 5 1 B 6 T o J J l 1 L j M z U U r M n o m 8 c 6 o j B S P k R S + 1 j Q n 1 P O D n V w Y v T O m m H G s z a L R L K H N b O 1 X C M b K 1 D 2 V F o / l v I H E 4 i G A i j 2 i b i k K n n R Z i 0 V 4 t t u Q E E / I H u I y B I 5 4 k / b a O w 8 T N 0 a l X x X M g z u J N F S X e c N J 9 / w n m C w C R 6 O l P H T 2 b L e H O u g p S v A N t w A i b B c J A + N 4 S 5 a S e A 4 f f 7 S T n J p J + I K P f g K I j P 8 y A 0 G s H d v 6 5 h 4 d O 1 7 j N A r i a j 0 R 0 o U i F L k G j k u A 8 b 5 5 t Y u 7 y B n 5 E P p d D L 7 E v 9 9 Z Y P B 2 I r G E + c R i p c E e / 5 s e E x o R 4 w J F h 4 O f A v + F n 8 / 8 G 7 c y t 4 N / 1 v 4 v m l k k J C S L 5 I e w W F m 9 N E o D B p l z O I j H + L + N Q 3 S B 8 Z g a / 5 J R F u H T E S Y t s y x P t 6 k E j g T G z W + r W U L K I V j k / F y N V l p J 6 R s X a J z L V a R / h r j L Y h o Z n 4 J c p r F 8 Q + E 4 n f 4 5 p 0 v D G S d A 2 t j k M o E c 3 T N E E k Q a Y u J l + Z x P I X 5 e 7 e z j A C z 9 D / b V R X a 8 h / b U G v G 5 h 6 b Q y p F 8 d R / F Y W v l E m Y h H p + 9 l Z X S m Q f 9 m B 1 T F g 6 A Z G Y w Y + u q 7 i + J S O j + Y n Q c M S n o 0 t O w f / y P C Y U A 8 I U S m P X 0 / 8 D m + N f 4 P o z K / I f / k t J F 8 K U v r n m F a v Y j R q Y f P b A n I 3 D y I x N Y / R E 0 F E n 3 g d c n M B U u g A A p 0 r a I d / i q X W M m y z B t s 3 J I o m q c g q t 7 e U g 6 I o U F W V S N H e I s R I 0 B m 5 p 1 9 N o 7 z U G 8 X 9 q k 0 j v Y 0 g E b b Z q K L Z c o i 0 v L Q E 3 e T 3 S i j k 8 5 g a U R B M H B Q + G m 8 u Y b c h U E O n w a K 9 A + i U m 3 f o n F e I 0 Z q K 9 F E Z y b m E M N c i f h v x J w 1 s n F v v H t w D E 6 h T S G D y 5 Q T C z 0 6 S p m r B V M 5 i J H k G q t x E S H O 0 9 P V 2 G e 8 + V S e f d H D g + W H x O M r 3 N 0 C B g Z O B 9 z A 6 4 k d D P U V + T 2 8 U d 8 E a 6 9 r l d W T k M c Q O m m i t R h A l 3 2 k L l g 6 t + h H 0 + C / R q C y R 7 C n Q Q o 6 J x T 4 F m 0 F 9 M M p k c M X h c 1 y a r c A B C 7 / Q I g 1 y Q E J P C Y F e v b S J 8 e N Z 5 0 B C i 4 6 1 L Q v F 2 x + Q K n o Z c f L f J F n d 8 k n 4 W l G 7 A T t y 2 H m C w O d l T T U M u Y s X S J M 8 T a a d C V / S Q G I m i t z 1 K m Q z g g 5 p 4 o l T 0 y K Y E S E z b h g 2 r x X g D 2 u I T T l + 4 P K Z H F 8 B E s 8 5 1 x y V i H C + E W x c b I s 5 N 7 Y h 2 6 0 a w v E M 9 F a b P r u A w N F Z X F x y f M C / C Y / D 5 j 8 c 3 E l Z O f f v a A Z f I 8 U R E f v 9 I D O q d R e t e g K V Z Q n p 5 8 l P M t v I X d s g I Z / q H r M d h Q a b d r 1 b w q F 1 r x N u t x Z R x Q T 5 G g p M E m T D M N B o N B A K c T A j A J + 5 A d l P A k m n W D q 7 g a l T I 1 t m H U f N V L u J l h 1 C r H E G S n Q G i l U i s 9 C E b D d g d 0 p o K z O o 6 A l U a w 1 M T c + I z 3 Q 1 4 X b Y s P J f w q c U 0 b F I I x Y z i B + Y 3 V m r D Y A V 4 / L p Z S Q P x G B X U w g f a G O j o W E 8 N u B 8 7 Y B m q Y n C 3 S q + C U x 3 n / k b 8 D h s / v 2 D n W M O d 7 t o N s l B J z K x s L J g s + C y k P P W b L b w 1 b U i + Q N t B A 5 n 0 T E l b F w p 7 0 o m B p O p 3 O z d 3 M G I l k 0 a L U z m J f t K L O i M 9 T X H d D I t m 7 R M V x j p F K F w V m g w 1 x w s b s w j G A w g T f w P W B v w x 6 a g J o 5 C j j 9 P a u F V S C O / h h x 9 E n H r O q Y S T j h + b X V F f B 8 + j x d G q w S t / E f I n S U Y i V 9 B T p 1 C c j Z 7 z 2 R i V E g D z 7 x A 2 r 3 c R H 5 p k b R a t U e m g a D M M A Q T Q W h W o r v 3 4 8 B j Q t 0 H f n K g D l M n E 4 v N L N o 0 v 0 8 Q i U 0 i H s H Z P G I h F y O 6 R C O t T K a b E U f c 3 6 E b X 4 U / K h M h 9 j Y I 4 s H + Y 7 x v 4 U w F x T + C d M C J 4 j H m D s y J v y 1 y a S S r F 5 q 2 / C W U 7 5 I f 1 S X U z A x P s t r k / h A R p v 9 Z P D c I Y T p O v E 0 m 3 D N Q 8 7 / D 2 P g E + V v O I N J u 1 S H l P 4 C 0 + Z 9 Q f W E y U 3 8 O j P 0 3 2 P V 5 M j V v A k M 1 N R G Z i K P T g K I T V z j r g f 8 y k i E D 7 c 3 L G D 0 8 g s z s L E y J f j v S + n b x L P l d 2 z M q h i E w 3 o b f 7 A / P / 5 B 4 T K g 9 Y B J h d H L 6 k 7 4 G m f C O A 5 w n 5 3 1 p a Q E 5 s p a L R W f O x k f + i 7 u t X 8 l h / a s c R o 6 N o W 0 V c f H i R e E b W b a F Z q 4 o j m e w k O 1 E L 1 f o G G 6 k j r H e O S T + S r o z i c s w d C c 4 I E x F m 0 z A j o Q i C W 5 s N g m l k 9 4 i B J o L 0 I o f w 0 z u k O f n A f u D 8 v g / I 1 j / E M H G R S L R 7 + m i K r B S P 4 O d / S 1 d V N d v 4 c G k 9 S 0 M b d L Z H 4 I k + Y G a Y o u U p w Q N F m 7 q k 1 x 4 H 7 7 0 0 + J x e X U d b T s G M / O P Z L r 2 5 u D 2 Q n Q k g n E 7 3 9 3 7 4 f G Y U D u A S c T b K z N 1 v H 2 o i Q w W y O x x B D O d T m N q a g a J 6 b c Q b X 0 h n n O x / E U R 8 c k I p k 7 I u H 7 9 O m R L x r H n y K Q i G y w + E U O r 1 m M K C 5 n X v P N C l n T c W L 2 C O 8 X T 3 W c c j I b J F G u v 0 t B 8 Y M u U q 9 U c 8 0 z s + y Z E G F q 1 O y j d 2 Y S u L g s N y v D L V c h j v x K P 7 w X 8 P i v 1 G 2 L q K y L Z V p e i w q w d h B F 7 D U r z e n e v H 8 M U s q k 3 o O T / A / n g r y E F x m G b T S J G h s Y C Z 8 C S 9 T X y F e 9 t 8 l i i 0 U Y v D P 8 N f w g 8 J t Q u e H m y h I B q C z N r f H w c f n / A M e 8 0 T W g i 9 h e C k a Q 4 1 i S V U r h K F t A L U Q Q S A c w v V f D k j A b F 1 o T J w 5 D s d S K U J Q T I R X y H C N h C + R z U r l n X b F e E I I t 0 I E N B G 6 m t 6 B 6 j o z t B B 8 6 5 M 5 u b 4 j W f Y k F q J c n h H 0 E g E I B a u Q D T 5 5 i G 9 w t 3 D q r V 1 X R s 5 n o h a T H 4 F U d T b 8 P g 1 9 s g T d c k v y z 9 D w h 0 l V x l 0 0 S n 3 k D G N w + r s U I E f h P Y / N B 5 8 R 6 Q C t + 7 R v t 7 4 z G h d s B P n 9 A R C f o g G S X h E 7 n m n O a Z m 2 F i y W o Q t e U q V s 6 X k T x i C w e + U q m Q X / M E j b 4 H S M g l + L u C Y 8 m j N P L S O Z U g q Z V L 4 j l W H m y e D e J A 8 h U o 5 I f p u o G l 8 m V B m H a 7 Q 6 b m s v g M 3 l 9 e X B T H j o 6 O O d q k s Q T D 5 5 h e u b V F N I l c q H 0 L f + V P k D M v Q w m k t v y p 7 4 J o x A l v u 5 r R i 5 Z J m s b z P D / k P W + M Q i k S m U Z I 0 4 W e F P t B z T k + E s 0 T W Z d J u 4 5 C D k 3 Q j 6 L S c W / B 7 g y f P L b 1 M r T q B 9 0 9 2 r f I j y V r 4 s e A x 4 Q a g j c P t R A 0 r 8 E X C M I X G Y M y L G R s k V b I f w w p f h K 1 V Q l j J y J k I j q a I t r N r 2 M C q p o q A h i M Q J Q I y a l C 9 F 5 E y A z s 5 t Q l y a / g T A b W Z G 0 a / D l U z h g L H c N U 5 C h C n V k 6 r 0 W a w k e m 5 q Q g O B N o c t o J F 3 M g g b M w 5 J A T Q e R r s J b S m J 4 9 D 3 / q G J D 9 l T h e Q N p O h n s F X 8 N O k G P k C x U + F Y 8 5 d Y o / z j t M q O U / o B Y h 8 5 H A W t + L 0 n I A o b E I 2 d l E I D J n + b d Q 6 + e h N s 7 R q / 3 H W h s f 0 V e t Q 4 / + H G r p D 8 J 0 z E 6 e w U s j V S Q 3 e 3 7 l D 4 X H h B o C H 2 c J q f 0 F f X Y 3 Y V S A H H + U / g I p / V O s X 9 A x 8 V J M C D F r D h Z c 3 l i T d U g w F N J i z Z r z 3 n a z B a N N Z p z c T b D z O N + c y c D O u 5 + 4 y 6 F y Y d 7 p H P S o I Z P N 0 j l l k Q Y k q 3 6 Y t h M 1 c y d z + f P 8 1 r L Q n P y Y 5 5 X C i Q S k 0 d + S V A / e Y h m W 7 v h c D C b w P Q Q e B a S u u h G T r E O g S k 6 E M e r v n p B + E 3 v j P R p 4 P k U z 8 s s t j d S H 6 i X o 1 Q j 9 v g o W L 9 C X p 0 H G l / s 9 O v F f w U y 8 Q w T 6 E 8 z i R e f Y z T 9 A S p w Q W s y m Q c l I / B K t x D 9 g N f A T R E e j G A 9 0 y G f d m f T f B x 4 T a g i W y 4 r I + H Z h b d J N b a z B q n x N o / B f Y O U / I 8 P 9 X b R r b c j R p h A w n f w K 1 h y G J a F l O 7 6 W j 9 N 9 N N I q E 2 N Y X V 3 B 8 l 3 y D / y 9 T G / X d P O C 9 7 f m f I w O M h k n a 4 C J Y x G R F J D 2 R B 6 R k E Y a o P f e j q E J w j H J g v U / o 1 b e Z b Q 2 e 6 Y U E 5 i j i J 1 + t 2 g b h B Y k D P p P X u j a L P 1 W f x b a C I W P x S A k j f y S B p 7 X h x Y 1 l u i n W P p 6 F q M n Q s g 8 l U J k h D S r k o U d f k L 8 l g x 5 5 B 0 o 8 W d h F S + Q p q V z + R y f V a J B y e Z C R z p s V H N M 3 4 k X s z g O A + n w D 0 e q x 5 k S Q / D a X F t E y l i 4 t f L 7 M O I / o 1 9 q u 0 R w q Q T 7 T Z 1 G H s W a h W R E J h K R O e f r l Z e v n K v B H C k g m 8 4 i d 1 l H 9 r i j U Q a J N I h W q 4 k A m Z w M S w 7 A L 7 f I W u t g s x V D J k y f a R I Z F B t S e 4 F s K D Y J b T Q 7 p O H K H 6 F Y P g 5 Z 0 Z A 6 u N O k J 3 / 2 d r + N G I C 2 6 R f a c h i Y 6 J V K G b F Y f C t Q M Q g z / y X a 0 V O C 7 F a 7 Q P 7 b Z 1 B 9 Z D q T 1 u q 0 L f h C f l T 9 b 6 N 0 f R N m X c P E q d 4 1 8 n d Y P V M n j T 9 8 P s s 2 a j t n p d i O m c l f b e 1 8 D V e j 6 X v W v A L i z X 8 7 H m u o I W A y W e Q Q S / n 3 h F k x j E w b V 3 O I z H V D y E o E w Q A J G P 3 t A 2 e X G 2 2 M j o z i 0 l + + g i k 7 y a p C + J t 1 o d m K h S L W V l f F y M 9 z W i y w / D q T S a Z R 2 k 9 D s N 9 a p c d E R D W K k Y i N f F 0 m P 4 R l Q E J b J T K t / Q e Z Q 7 + n 4 / I w U r 8 g N i Z 3 I R M J v d 7 L 9 u B r 3 C o 4 l M i E J D I N q 7 t y t a a 3 X G Q Y C t p J B D o L R H Y d 4 V A E 6 u Q / w c 6 8 j U b k F + i k f o 2 7 j T d Q u 2 Z h L P 3 p F p k 4 K F N u 0 W f m P k B i t o n C F R v V 9 Y H a q Q 5 n g 9 A x A 3 6 c b X A k t E s m B h 9 i m 3 j 9 0 P b w / v e B x 4 Q a g F t K Y L X W S S O Y k P P v i / 1 B W C 0 / t K A T v u P q 0 k r F E U q y 4 o D m v L N Z 3 D O C B N F u 4 7 k 3 j 6 F e M 7 D 0 x Q r d c C A Y D A u f J 5 l K Y m x 8 X G R a J J M p M f o L c 5 F M r E D t Q 2 F m S u 3 + i c t s p C d U W u M q P f E O z M x v o A R H U F s o o N 3 a I Y T d h a I F e 6 F 7 7 l O h 9 p M v 6 B t u M j H R R a S T T M u d M K a / B z k y K w Y A K A H x X Q 1 L h U q S l j t f h r 9 W Q / o Q / Q a j / w x 9 0 w l i J K R 1 J K v / A i n 7 C 4 R G s 4 g d k d D Z D E E i g r k w L B 5 Q w n S 9 5 A O 2 e 2 l J P M j Y 7 X 7 z 1 p Z p c L p Y h t y d i P 8 + 8 Z h Q X b x 1 q C W S X t n c Y 6 i x p 2 B n / 4 E c 4 7 d g s M / k w c r Z C s Z O O p E 8 B g s L C x t D C Z K 5 F 5 x z N p k E l 2 6 u o o a g y A p i h 4 P w z y S R u 9 Q S p p n a v A 7 N W I W v + A H U 1 m 0 i o I 6 m I Z M P R s K T / w g m m Z p y 4 j j s 4 A F S i e S X D I A z N + x W j h R o S F x D Z b m G 2 o q J s R d H R I r P b t j V w u m s b U U a v a h W n X k x J v w w c H S v o w f F A F N s k u D T X z 6 0 u l A i M 6 y B 8 R e j S B 0 g H 8 g 3 I o 5 X V P K D 1 v 5 T 5 C d a 2 f 8 i n m P w 2 e V I C e 3 Q W 2 R y 0 / e 2 D a i B H u n d b k t i 0 G L 4 H D / T a i 6 J v x M n 0 x h 7 I Y Z n 9 F W E W 7 t X C T 9 o P C Y U I R s 2 h z r N D E 7 B k Q L T s D Y + h L 3 5 E T r L H 0 P y 9 y Z m X c T j g y Y W S V N r C Y E Y m R 7 s 5 x C a L f K h x s m U C 7 X w y f k 4 l M Q x k R l u + y d J W 9 n w B 8 l E k o i A n U 1 s B n 6 O W s c J 1 x c 7 E R j p X 0 A p / Q F 2 9 W u S L 0 d I t N L 7 U E b e F I 9 b 5 R b q q 8 D s G x l y 9 i W R 4 r M b 7 M 4 u y a f k A y q d e Z S b z j l c c 4 8 z 2 h n u J L M 7 i D D 4 Y b h 9 F c r Y u 4 L c y a B F Z L K x e V G H P 6 L R A E Q a x y V i N 8 o p B 7 K Q x n 5 L v 0 d / 2 h I T M j m X x O b V i i h r s X J / J U 0 9 J B O D B y 3 6 n U X Z S e M 2 j V / 9 i c d j z 4 / g m e D u J u q D x u O g B M H b I 2 8 v b F x o Y e Q I S a 6 a o s 2 J B P I 8 U 5 u E z E 9 m G p t E A m T r m z T M 1 z c b C K T 8 p E 0 6 Z A b 5 0 N C 5 C t a P 5 V s 3 R F D j F L l o S u s a G r 6 j 5 H f Q 4 w Y R x m O q B F I p t P K b o p e e L x J E p 1 Z H M f g W E v p X k D N v 0 H l t L J 3 Z Q D Q 5 j u T h 3 q 1 c r 8 q i q N E q X o Q k / A 8 H 0 u g v y G T i E o / R 7 j M 7 g z s d l d s k / K R B F D J b i 8 U y 0 p k k i h U D 2 a Q T y R S h e l k V m k g r / x 4 5 7 b d I h u m 7 6 y b W L 1 Q x 8 V J v o G k Z 0 r Y 5 q G F g 7 c o D w t q 5 O m k a 7 v 7 E 1 9 K E U v w Y V m b 3 P E S z X Y b i 7 0 V o W 5 U m W q V N n G 0 6 k 8 k 7 Y g e t e 7 / Y 9 4 R 6 d b a N s D t v s g c 2 L r U x 8 n y X M C y k P k c o m V A b u Q 2 M Z E b 6 C N V u 6 K g u l x C b i Z N G W E W + S s Q K Z D C V 9 i F f t 5 G u v 4 d P / 3 I I s y f D m A h e h R S a g h Q 7 4 r z f A z t H W j H z 0 + 4 e D c b L 1 5 G 7 G 0 Q s c w C t x i J G n k 1 A J r 9 o E H b l G 1 h 0 j S J D g s C C m m y 8 B y t y i r S s 8 9 y 9 o N O q E K H p e 5 F P a V e + J X N s D p Y c E m T a r B o Y N / 9 M p K L P j z 5 N 5 x 0 V m i t / 2 U L m u Z 7 a H 1 o s u Q P 4 b r B 4 6 / T 7 5 a 7 n M X 6 8 V 7 2 s F v 4 D R v J X d I C j v Y e i z d M T v b 4 Z + a 9 N X P a z K b o L a R 4 Q o Z T / 8 X / + X / 7 X 7 u N 9 i a d H 7 9 1 x b e c V B E e 6 P 7 w S Q b W y A b 9 q 0 m j c R K O y g p B W h 2 p X 6 K 6 T f 9 X Z g O p T U b h u I z y m o 1 Q l Z z w 9 T r 6 J h F B A Q c h H / k b g K c y O f I V z n 5 p I J 9 9 C Y K I 3 m W y T 5 q n m 6 l i 7 W E C z S s T J S W i s W 6 g s N m C S c C u I i 8 9 U t Q y q q g J S X i T U f G 3 O 9 R X y a w j 6 Z T K D e i F 8 z p 1 r + 2 i k b t w i c 8 v x Y / a C V b 2 G o H k V e m 1 B z M 0 F U j z S 2 y J Y o 9 d u Q f O l I M e e p a / M W f A 2 X Y N f R O k y x 3 p k 4 v D 1 Y N + I 3 e C K t k J 2 e C c f R s j 9 z Q l W k H z b w m c w O w 3 6 D j u U e P D v z 2 j e I r W Z g i U 1 k Q 7 U s N Z 0 t N 1 Q P C b U g 8 H B 9 L 0 T i l P j X E J x m p F i s X B H 2 E u m m x + F R j 6 B o v J I r t P W o J u Z R S z 4 C R Y u J Z C d o a f k K D p M K L b t C D L a Z A b l s H o n i F Q s j v J i D e 2 C D 8 W 7 B e h 6 B 5 F 0 C K m D M S R C n 5 C 7 8 C Q R U 0 F 0 0 o 9 w J o T K e h 5 T p y Y R G V M R L H + M 3 G I C p T t t 6 C U / y v N l J M K 3 y C p 9 V n y O F + z f c P t m L p H Y S Y b Y P 7 J M 3 c l S i B 5 H R 5 0 l L T c u t B K b s T z B T M y B n H g J z b a 5 l a 0 h K w G U r i l I T N 8 g T d U b H O 5 V V l 3 N 5 I U v b q K y X B E J x y 6 k E P 2 Y R B q l / B H s o F P O M g y 2 E q P P l l G 8 b u I b p M R g t i M e E K E e B y X u C 7 0 f n c 2 a X D G P q 1 e v I L e R g 8 / X N f X U m L P J 3 d E w 8 0 t I Z o G G V o P M s w b i / j Y 2 a y T Q J D 1 t 4 p 3 V T C G W U h E 9 b C F 8 L E E j u 0 x + R x r J A w l o 3 V 5 4 R v A 5 8 d c F C 7 W i O a + x r y Q F I h g 9 m s b U y 0 m Y c y r C z 5 G f s x 7 D 2 t k a W Z 7 b z S x b r w j 5 8 c Q U B J h I v E m 5 P x G Z P o E V P 0 E f T h r X r M A g T b V 0 9 y Y a h W + R W 7 m G u 5 v O 5 7 t 5 i 2 z + 5 b 4 y k T h s i q p f c / k / x P N 7 R R u 9 c L P y v V D 9 K j r F 7 d n k n I J l J X 8 h 8 v m s b t s z A f p O X M R p t H Q s f L q C / B U L 2 e c D I g 3 s + 8 C + 9 q G c 3 u L d n T 3 A N 2 n 1 Y g 4 T J 5 0 Q L f t N r e o S A t F e Z I l H a c 7 h 2 w J 3 T v V N w l j 5 P R Y 3 X i e l V Y N E J I q S m Z k + F E G 7 e B s 3 L v k Q P p j F 5 M y Y E E p F 1 U Q d F k P T O L P d u U B 7 9 d 8 g j f + T C E 0 r N U 5 3 M h H J h k W f i G j A h p k 7 j T 8 V f i o m Z n 9 y k N 5 v 1 o R Z u n K m A N O o Y f p V G t X 5 P M v / N / T o 2 / D F M i T A 5 F O F n I w Q j t x x 6 Y R d v Q x 5 5 B f O s f Q 8 X 5 P Z I v P K F + y a l D 3 w i B 8 g g Z f o v / I N F b G D F f L l n I H E X P z v a I 7 8 D 6 L D 0 b 2 i S b 9 N d 2 q v D 9 y G z B f R 4 I 9 2 B 6 0 B c K 6 f a u Z g p d / F n Y 9 W U A p F S X O R Z g p u X 2 B h R z w g D b V v C c W m z 0 8 9 / S H 2 Q n G + i N g E m R n d d k N M q E 7 t L t 3 o X u 9 u h i q x 8 C W Z g U S g a 5 D C R 4 S w L n y y D m X y D i Y O v Y z 6 b T L b W O g J S 5 e K S D 8 V F L 0 e v G B h d s P M P M k r H n I r Y z K r 8 r e K p M H i Q t g Z r G l 4 p Q s z 4 R C B Y b Q K U L v B C I 6 4 5 a 8 Y N E o X E K E B w D A v o 1 O d g h Y p I f v s D H 2 X O g K N v y J v n U Q o Q t q V z l e e r 0 A v + 8 R A E h i 3 y I f T 4 V M T s N Q S E o c S K N 8 h r V U L w B 8 M w v Z V k T 1 M 3 7 l 5 l 8 x a 0 i b N J e i R E 1 u d m R 4 E u I 9 f 8 u n d g x p r Z y 7 C P z K H c 6 1 R E S W 8 H + 3 4 o A i 1 b 0 0 + n u u 4 H z T W l C 0 y u S h W e 9 W 3 j Y Y z N 8 U l 8 w J k u z O Z y K g T h J h 6 P Q 5 / 6 w W s r 6 2 S 7 1 E i x 9 3 E r c / v I D s b F m R q k P Z a W t 1 E j Y Z p k 8 y 0 c q W K j T L 5 M S T c b i G h a T h / O x V e r a J 3 6 7 i h b A f 9 f f w U q 5 d d w c 7 9 y H E / N C W B s Y N / Q T Z 9 E 1 O H / o x U + h a W P l u H 3 F p G T f k J V r 4 p Y u F 0 D r e + v I X w e B i Z 4 w F M v U p m 6 F w K U y + O i n N k j 2 S I X C 3 E D 0 Q x N n s a 6 a O K I J P o / h q c J d 8 p i 4 r v e S j F T + m r 3 / u A t S c C O T H X t h t s T C A x W s M 7 T 7 W d 7 r s / A P Y t o R j 3 M 4 J x X t 0 f r w f E 5 v h A F p K x B m r V c 1 i h r S 2 R n 9 Q k E 4 9 N L S + 6 E 6 i q 1 E T m W T L p V l P o h E I I H G i T Y B 9 C b d 4 x E E K h C K b G s 4 i Q z a O Q 5 k n E Y x i J a 1 g v u 6 Q l w 4 r M M b O 5 C c n i F J z u 0 w z W U M Z A J 1 V P g i 5 j j c 3 V A 3 9 F S 3 s N 9 u g / w c r 8 A 5 S x t z H + Y g q r l x N o l F p 4 4 t Q s Z l 7 J 4 N D L h 2 D J w 4 M 1 n A U e m 4 x 2 z T 9 D V A k z v F G 8 e I j E y i b y c 9 3 X A 0 K S S F 2 6 s c c o y B k m g S n R E e r o u C 6 6 V H 3 f 2 N e E Y r N g p 5 4 O D O 6 R J 9 A p Q k n 2 h O P S i g 9 / W U h i U z J Q V s j H I H O h 1 F 6 G 4 Z s h 8 8 e Z / 7 B M G k 0 5 6 Z T T b K w 2 Z L s J z V z H y M k g m l f y y J 1 v I j j d g X Y 4 j M b t A J l Q N R E t c 1 s f u + b e S M y 5 R R w s W J 1 / E u V b G d F 1 1 g t W n F w Z z C h c t Z G 7 b G L l v E 5 m n 4 F W p S 3 W e G o V 1 s g k / D l 9 l 1 V x n A v F p 2 H 6 j R G M p y 5 A J T v Y z S J X y Z d j 8 O c O L q g m S u 3 b J b Q 1 J 8 L m k s o L Z e R t y K V P 6 F H v f X 8 r L M 5 Q 2 e V 0 s u a Y z S M R C 6 m Q j m c n b o n 9 7 x P 7 l l B u u N x t 2 c U R J j Z b 2 M S q 0 d + V s y u w b h k k n B Z y 1 + I o x L b P 2 9 z a f E v 8 d Q M H C x W u M H X A I W R T r 8 F u r 5 L l s y J S j K T Q H D Q S Y E 2 1 E E + T P + I P I Z t Q o B 1 k C 1 E W R P D 6 T b z x q W / / Z Y X 8 g y p G j 0 a R O k q a a i A 4 w J B H 3 0 X t 5 m c I R b / A l Y C M y e P k N 9 0 q k + A b C I + E M P f O U e f A A c 3 l Q o + 8 C 6 l 8 B n b 5 K 3 E N 7 J 8 1 m 0 6 t F 2 9 u u h F v j K / P f w b N n x J Z 8 l 6 y e W F l / h H Y e K + 7 9 9 3 B g U p u K j o z + Q W q d 3 h a g n w 6 u j b + 2 P J 6 H Q t / X R b R v G a 7 V + f F u Z P f r B 0 U i p w L N x + Q i 7 Q n 9 m 1 Q Y q 9 0 o + X T F R L K A i x t C r J V w 2 d L o / B r 5 A 8 p H K r u T V o m Q 3 e R C t 8 h g d N R W G 4 i N R n E o f Q r z l w P m X u c z y Z r 5 O i T B u O 1 n p D 7 E F b k K D a u h D F 6 M i y E N 1 + X k A 4 7 t 4 H T b S z D h C 8 c F j 0 r y v k 1 1 O M F H H r i w F Y Q Y h g 4 W 5 0 n V J N k V v J a T y x A B 1 K 6 W P 6 F U W l J C J N Z 5 m 2 c y a 3 K B n M Y R R + H y l f o R F / q P u P A F O l Q k j D 5 z M Y K l N C E u H a 7 f B l S / J g 4 h g e A Q V h 3 / y / I s / 8 T r P I 3 U E z S k r p M 5 O 9 l f b j I k z W g 0 P k T n m w K z q 5 g H v h r 5 x E a c T p H 6 S 0 d K 1 + U w I n n v r A P i b k g t G D v c 3 n 5 m 4 j f E g P k p W V H y 3 I F 8 U t z H X x 4 b X i U U O A B M W 5 f T u z O J l k 4 b P B 9 2 O l n b O d l h K f S Q n N A 8 W M 6 a W I i Z o n 8 O N Z u 3 O F 0 u a x i O l G n M x H x S L U F o 6 o Y N e u d A p J S C b Y c h h I Y h W 0 2 I J l E l P a 6 k z l O K N w x E Z t y Q t E c K m a 7 n w U + M u F D d M o P X 9 J C b b m N z P P k s + V L y K S T Q h P s t H E S a v J Z C S o J P J d 3 L J d I 8 C 1 J P G Y S u Z W 5 r I F d 2 R n s S s u Q S L N K g U n 4 K h 9 A i R 4 R J G Y N x X 9 5 Y 0 2 1 c u t L J E Y O C X L J e h 5 3 1 2 q I x 5 N b V b Z 9 4 I Y 0 t I n m K / T d z e A c l O J H s B q r k I K T 4 m L Y l + W e g g G N T X D 6 P p Z J v u k m k u Z V R M w r R L S O W F C B B y U l Q J q d / D O z Y 2 D s W F o E X L z g c / D 3 5 N / y Y M b E 7 b w q V v g o E 2 H L r Z 0 H p A d F q H 2 p o Y Z p p x b 5 I H w z X K x d q G D s B C 9 9 u T e + X r 1 G A p s n w e M 0 J B t T i a N 0 Q z W R D M u 1 O 0 p o E n b z L u T a 1 7 B j N N L 6 p 2 D X v 8 X G t T n S U v 3 h 8 j q Z m y G F z M y v D W S f d x e L t t D m a t w d 4 t A L X + Y w f S p D A u 3 0 n X D B / S K Y S I N g b c X r M D F q b W n H u S K l + B 5 M z p v r g s 2 7 T j M v y l E 4 Y 5 z 9 L S Y Y N 9 p k b c o Y p q W G g Y s k 4 1 i F 3 L w F T S r A k G j A U J J 0 w S n I N A i R a D o H c v 4 g + a O i F s q D z e t 5 M p 8 t 0 l D O v K A X 1 / J X c D j t Z I n 8 k b R S m r R e f s i k c R 8 e E K H 2 + J R H D 5 M 7 N K L n 3 u N e K O T U C t A N 3 Q t P Z J 7 G b O w F 8 k G y i N i T U G U i U + e u K P 2 Q / W k 6 R Q d a + 1 v Y y T d J 4 m i k 7 q z R a H 0 Q h l V B K d f o C + H z c i 3 5 b y D I x C X f T q D C D x N + E j H S N n a v B b O L Q n V F y M N g 4 R / P t Q 2 D S y Y G k 4 m 1 1 j A w m e S N f x M + C 4 P N y j B n u a u B r e B F 2 + b O T h r u 3 r k t 9 u 8 V 3 P d B D Y 9 C z r w m e v R J q d c h x 5 8 h M n H 4 3 7 k X P P G s 1 8 l U l r e b a t m n 0 q i u k m / X 3 B 5 J j P s T W C z f E Y M F a 6 s T 0 7 o w A 7 8 P 7 D t C H R n b H p F i x A I k y D R q M u q 5 O q L j 3 R H R 0 / J 4 J 6 i S L h q O Z N I j G B u Z I r P L B 4 n 8 J K 6 H 4 k x x X / 0 T t M 0 U a a + 6 4 0 v 5 x s j U 8 2 H i O b o B x X i v 5 J w E m 3 P h M j y 4 W m 0 a l Z 2 S e j a 1 k m R O a n 4 y n f w Z I c w O 0 R w C p V K D t V g O h p l 0 L r i A 0 C X y k B j H F q y R f 4 J U + B N p o R Z p 1 d u w U z / v J 2 5 3 3 V x 5 W K u 1 7 w A m k Z u C x F k c U e 0 u m k b / Q O F i + t V R r J + v 0 O / a T x Z F V l F r P Y n T 8 7 6 t o O A r c 6 R F 5 R 1 G j g e I f U M o H s H f m b 4 B 0 Z + 8 z Z W d 2 0 c s t 1 t O d a 2 O Q M w x x d i e 3 w u 8 P h L f q k j E K W v 3 + c n U 2 / g Y K F + E H Z i G H n k T P n B N E p 3 f s / S K 5 B s h s 1 C G c Y e E m 3 w C j m B x N k C 5 S Z 8 5 Z F R u N Q p b w s 9 k q D R M F G 8 V M f F 0 r 1 R h N w y u 6 u F q s L 3 m 4 + z 0 u 2 S u X o X S v N Z 9 p o d o U I F k t Z C K S m Q S O u T i v n r f F U w i j s o x y r U a m t r L W 3 N c H L w R 0 H P k g y 2 g T h p o 6 v U M 1 i 7 2 J r H Z 7 N 7 g R b 7 l M 2 K f 3 E v R s 4 L P 8 P e n 0 z 4 i 1 B v T Z K 8 H p 0 m A a S Q l H 6 b v q + s F W E 3 S H K 0 F u i E G + R 1 j W D t f R e 1 2 A M X b E y j c z p P Z t g O x + I 4 R O t U 1 U T w o k Z 8 k b f 6 O 2 P k q M P o b e q E s y K E H T 4 g A B Y O d / M X P N r F 6 o U Q j v w l d X U F 9 P o B q j k i n F x E P q c K X 8 s L W S w i G U k I o 6 s 0 6 O e o m g m Q e 3 l l e h B p U t 0 w w F 2 z u s C n X v T w B N v V 4 G U 4 v 1 q q y m I 9 r 7 D A H y x P Y V n M B c u w w j C Q R q / g + a Y R e K z Q e J G w 5 g H B i m k x C x 6 f y y x 0 0 S r d J 4 J 0 j C l 3 N v x u Y H C 7 4 k j l H M d X 5 d E s D M k Q k l M 1 P L Q P T P y P q 2 P K X D N E N i l u y M a 7 k v 8 J k Z B L r h V f E / u s H O 7 i w 6 B M R v l 2 z z R 8 Q 9 k 1 Q 4 t 0 n m 6 S l 7 u 0 H X f x r E d N v O P 3 f G K 3 N R e T v O q k 7 r O E M F D H 1 o l O 2 7 X a F t e t 3 o L a / g T z 2 z 4 5 / 2 7 h B + z d J C I l U X Z S v n U G z d h S 6 W c b 0 S 0 6 q 0 M q X J a h j G p r z R S R O Z N C 8 x j 3 + q p g 6 l U X L U k R z S G 4 9 L G l O F e p G l S N 3 n M z a R u n G b Y Q m p + E L O Z P B O 0 F 0 S S L y h b v x A m + x H 1 t L W l f e O Y j B 0 w K i u t j c p B f G n S j n A G w O m z c v w k r / m n Y M u l 7 6 4 2 F u f 2 C C n + / / 3 U t E F k 6 k d 9 u V e a + B z d + g m 3 V R / C u p r D e 6 F c b 9 8 4 D u W Z n A P H 8 3 8 g Q N h s E D u F a + g p n o H M 7 e H b s / j f S A g h L 7 g l C J o I U X p z v C N O M U o t 3 A g r H + V Q F j z 3 u K / R p 3 g d A s a R b H V N r 4 N i / C 3 f F Z x 8 9 q r f w J g f E 3 o W h + J 3 T c W i Q V c Z W c K k 5 W d X r w 5 a 6 T u W a k k H q G 7 1 3 v 5 v E C A w Y J B a 9 8 z o L B h X k c g t + 4 n E c 4 O o V 6 Y R F j L / Z H s g p 1 G y 2 S / v K 3 C 3 j i h T H S V n W Y 6 s i O f T H 2 A m s y 1 l w + X n J G t k j T c g H k 3 m J h F 8 9 B M R Z h S W T i G j p p K p / o 9 r p V y u K C f E k E d l 9 o b h h s 7 v g U 6 0 5 I E z 2 4 u x F X B D M 2 a W D h U p i 2 2 c T S F z n k y N 1 8 + b l p N K 0 a a S I T t 3 K T u 2 b B b M M D I t T e u v g R w N O J e b L v m 8 i 1 9 k 5 F 4 X S d y A j Z P 6 2 7 j v 9 E I 7 B E Z C r R q O 4 O 1 i N P p 2 F H Q i h c s c A N / M O c E i M p w n / i 7 O x 6 s Y G 7 V 2 e w f r F D p l w I d z / Z E O U H y b m l P j L x k p a G f x N 5 n Z w o Q u a o j M V P C 2 K + Z O z 5 D K I H W 2 R q k Y O 9 2 d + 5 J 6 S S W V W t Y X Q q R g a X K k Z v J l O 9 S d + x J g t z j / 0 N X n K T y c L 5 h 5 9 y h s E O c O d t + B y t y t 0 + M g 2 a n l 5 I y R d g Z f + Z L v w 3 M F K / R k V 9 m S T 9 I x L 8 / q V o b K L 8 / W K 5 x E W Q 3 m A L m d N d M r E y Z D L V O h t Y q X w F H F z D k b g C v b a M o B z B c n 0 J B 7 O 9 P h r f J / a F h n p l r o 1 q 5 z K y w c N Q l e E R I x f F 2 0 W Y Y z k S A Y W c 4 4 P d Z 3 v g k Z y d e V 7 b i c 2 9 p T N r U K Q I a T 5 6 k c w u F a Q J e V n O b A T + Z E g s V 8 M h e R Z Y h l 0 8 T 4 J 4 U j z m x Z g 5 g 3 u 1 e A m t y x P k I 4 W Q f F p F 5 S Z L e B 6 Z q T a k 4 B x W v 6 x h v N t N l Z f 9 N P Q O 8 l / r S B / d b u p Z Z C 7 K 3 R J w g y 7 j 4 1 t O c I X n 3 v j a u e M s Z w 4 M j e x x 7 q G a E C O 7 d x V F j r y x n z U 4 i L N g V 4 i 8 4 j u S l n V h 1 + 9 C M / O Q M 4 4 f w + A g y k 5 h / G E w N 7 + A k j 1 F j / r f x N q + U N E R D Q L X V j 6 D L 6 h A 0 6 P I X 8 k g n 1 T w 9 p N 1 W P 4 o P l 1 0 6 r / u G Y 8 1 1 P 0 h K I f 3 J B O j m b e R C T 0 5 l E w M 9 m m Y T J y 2 w 2 i n q h h 7 t o C R 5 8 N k z o W R O J r G 5 I k s J q e C o m U y m 4 h M J r f P n S Z 7 2 3 e R I D Y 6 C G 6 e x M Q L M f i f i c I f 8 S P z H J l f f g 0 V 0 x G K z H N + 0 n R B 5 G 4 W U K n r w h x M P D X 8 1 s n d M D 8 L O w c c G F x I y Z q G r 5 2 F 3 y W T W + K w t Z y O a H h J x 3 j I x O D I m 1 f e e O l R B j / n r m / F f S 4 Y t 2 / d h B S e h R R 9 C n b p P D G J 8 + t s 8 i d 5 A e + B j P j d w I v K D R H P Z l t H w 7 y B q / O f 0 g D k w 4 H k y 4 g W j i F H v q Q d m s B H d 6 f x 8 e 3 + U p b v E / u C U O y U J z h 1 5 R 6 g a s 7 o z t j N 3 J F J C 7 E o T U 7 N 4 c 4 q P S b p 8 r V v k L B y K h A 5 y 5 z d x M d 1 T 8 H E Y g 2 h d / p / 8 t J i B f 6 x G j a u F I U Z A 6 t J / p m G + E w G 9 S t O N E 0 L a A j P N W H V I 2 h / a 0 A m 8 0 Z 2 v X g C X w e b d g I 2 + U B 0 3 b w 7 l b C 2 q p K Z 1 D w I s I b i Y z l U H o a T e c 7 L 6 b j R P 6 O + J r 4 3 l 9 Z z R o U 7 N + e e n u E u l O a F u 7 K G l H h K / N W 5 1 w b 9 5 m b u P G k 8 U t / B W d g + 8 q O s X t R u G C q c H p T / C M o U m Z I D K J A Z u 1 j + A h s b q w j G V Y x F D 6 N T 6 W C t X A F X N w u o / Z k n 3 z f 6 7 + 4 j i h u b J A G D d U o 7 w B 2 J O R X J N d O G Q Q Q f 6 O U A a Z K D B w + I Z Z d s / y x k c s D 5 H C y g g + 9 m o a s G T t G l O E 0 b M 8 e 4 X w I 9 H w t A D V o w m h b q R q 9 / Q i i b R y 3 X 8 5 + y z z S h + G R E J x J b J h a H i 1 l j M G n E B D F p 1 x A 2 t 4 j s / m W w j 8 R R P H 6 O T T j Z M 9 f l E k I N j 4 t V 5 k c D O c T k 1 a 2 5 O T 4 N 9 8 A Q h Y Q 7 g D M p D q Q s L C z c x S L 5 Q G K l j M z r i N Y / 7 h 5 B E J 8 5 / H f l + a t Y g A Y n z f G V v O D P N a y 7 4 n E 4 w e e Q E A m m E c l E 8 P S p A F 6 w d d L + j j j f a z T 3 7 4 E f P 6 F 4 u H 8 g W 1 d l 7 A G j 0 x Y j t D e v b y f 4 A 8 6 q h o J B 9 E v e v L s E S 8 u C 2 4 q x 2 T R s w j Q W o Z G 7 m y A r y j 7 o 2 l b O l Z A 6 k E H u S l 2 Q m M P X j M T B W X Q 2 u g T j 7 r N m i 3 u 9 i F U 3 A v S 5 t Y a B S l U n M j i H c L i Z / R 1 b 8 / R S 6 K Y N b Y E + j 1 f 8 M 1 t k e m q 9 q Y E + a C l n 8 z m m E 5 u G H G r X b U k E L H a q d h Z B G T p / N p P F e N S x i b n d s i w 5 X 4 i D J I x a m 4 7 T + / u v s 9 b k M L q S / 3 d I s f 5 u T d z W m T + 3 1 O B A k W N + a p 7 M D C 0 Q J B P Y R L a 1 C c 3 H q V C c 9 U w H 3 c / 2 g L A v N J Q A d y L a B R x q Z f j S O n R j b z J 5 s T X v Y r R E d x 1 b d 2 b u h 6 + f K 4 l K U r N N q k l S M P V q l v y n J O 1 3 o L d N 0 U 1 2 7 f T y V m S v 3 S z B 7 p R I 2 m Y g B Z w y 9 M 2 L j r b d L J Q R D v a E g T + N / R 1 u 6 G j V n c g h 2 Y / O X x c k P N z p V d m p p 5 0 H d r d 3 O A c x e N 4 q 0 t X Y f P 0 f X g / g T m F 7 u l G F y O I j g e Z j e A J b I P 0 O z K V / F y u G c J I q 5 w / m W k 5 b L 7 Y E G G J s q d 2 C H n t H 7 L v Y I N O T 2 z o z + N P z S 0 6 r A f 5 a n B X h g q c x O n W O D P 2 w 2 D e E K j S 2 3 3 w X j U 4 d 3 x S + w t e 5 C 1 i N z K M z f x / O M 8 E t u h u f m B A B C 5 M X D W u t k f l 3 Z 8 e 5 E F 5 6 2 o t Q O o L Z N 7 N i v a m Z l w I o 5 D t Y + b K K Q C h F p p M T P s 7 V b 2 G z c Q v + k D P J O 5 Y M C C 3 o B h f c T 2 I N a w d n t v w i L 1 y K s 5 b a C x x h N G m Q 8 P q S / H k 8 o L / 7 V A u 3 c q o I y a 9 W l C 0 f L h F i w i r i c w y e 8 e 1 C k k w o Z A 5 z 5 j c j S 6 6 q Y u S E J c C 9 2 t X i 7 9 A w A + Q b R v o M w p G o c 3 y F N S o h M d r z k e 6 W z 6 D R d p Y I Y v i M 4 X m a 3 y d + / G F z N t c e A N h H e H 1 6 g + y D / k T S T X L C 1 5 v 9 Z e H j 6 8 e R f n a 7 M O 4 G l 1 T c A L N q B E T p u l s f x A I f l b v 5 Z m o C Z q c C x T 8 8 o d U F C 3 F I N V G / G 0 Z k j u e 5 + K c w S D B V b H 7 V Q f y w j U a z i V A w K F q X D f U b 6 P i F E i 8 h K g n h Z w g y P N k t X + E A Q d e P a p H s N z u y S B L m e T C F n E L W T N y P 3 G + t k 0 b L i u e 9 W p d f Y 8 5 w G z M v 2 q 3 e Y M F m s R e 8 q m G 9 c A e J A N 0 L U Y q r w I j + l N j l E I W n G H i C 2 U W z U 8 Z y 5 Y r j K 1 Y N B K L c R 5 3 7 w / c P k P p 8 G K X 6 D C o j 2 / 2 v 7 x P 7 h l A u 3 n 2 q L Y S K w Z r p d u U 6 D D N E A q Q j f j 0 L X 8 S P s e O 7 C / t O c E l l 0 T X L 9 C H u H B G H z D n K J 8 A + j W 1 i u R r A Z N y J F H q p c K f 4 O c Y j z 5 E p F K H R 3 s b a 2 Q a N + H J f 3 d T m J S L U 0 7 x o W w P B o O N j C S E b q E U y m 2 t k J o 6 J C l 4 v e F F u N r G 4 i 1 L T 8 A t / j 3 8 T j g L y S o C 8 l O k 2 7 J L t w B P J I U 0 n j X F W 7 H P 1 M n 9 N N s t M p M n n i y A d n i O C O s W O O 6 H E K 8 F 3 f 4 1 6 q 0 D n J b O 4 i 1 a N y B R x S O T z a Z i I H I N f C 4 u + 5 a V i F U u x G P T u b / F D Y t + Y f C 4 + v E 4 + S M 3 5 2 i 2 9 C Y 1 G 6 O O j h 5 G 4 O Y 7 M M 9 H v T C Y v G o 2 q I I o b E X O M l n 4 w m b g J D B / h u h q M u c Q r K L b m 0 T C c a 4 w f I G J m 2 0 S i n v n k r k r P Z D K J v B 1 S E x w M E L 0 C u x u P 6 F y o x 8 Q Z x P U N T U y y + l A X p O X w O E N E A Q f J 1 F p w z E M i E w c m e K k c N u + 4 w p i D B R 3 y / f w K f R b 5 Z e P R Z 7 p v o u 9 e d q K Q Q V + F l N A K y p 0 v 6 R q 3 Z + A u l V y / x 6 b z L d K 2 g I 3 y L U G m d t 1 A c b U p A h F e M s 0 l X h Z k Y m y s 5 3 F n d O x H Q S b G v i M U g 3 s N 8 D z R + a V J T I S P Y u W L C r J H N Y R S 9 3 d T y P r v P q L R v d v 5 Z / 7 O b U T C M R q J n c g U C 6 s 7 Z c T K 1 m y t C L O H w W X f j G 6 0 V 4 A 1 T a V l i 0 J D R j A d R G N V Q X h W x / r 5 B p Z P l 6 G l G 6 j e c E w f h T Y f m T 8 s 5 K w h m V g M 7 g / I 5 i e T i y O X X q x 1 e 2 K U z a T I J G e T z e v r m b q n i D E w Q 5 p G F b 5 T R C E T U 2 m J 8 8 V U e i x x o x R b 5 P G x m S e R t h v 3 O 2 2 j 9 X b / M M J Z / I u V 8 6 S B T / e V o k 8 l n M D C n e I X z q D A 2 o 3 2 6 y U d a j C B 5 L j T J o C r k e O h E R x I v i K + 9 4 8 V + 5 J Q x y d a O L P g w 5 H q I l r f t D B 2 M g K F S M D C z 0 0 + X L A p 4 8 L N D m C w C d f W a 1 i o f I 6 7 l c / E p n c d 4 h E a L R k c Q m Z w y Q S P 7 A L t B S j B K c i N b 5 x 9 A m s x P p / u q R j m a J o 3 0 d W 2 d f I d f G T 2 h T D 5 S h z R s Q j 8 I y 2 s n S u I s L 3 o 7 U B v Z x P T F T a L T s r r 9 e b X b p D Q 6 q K 9 8 1 Y T T g J n U S j 8 J i Z M Z w 1 R z J O t 5 j j + v P A B w 5 3 U Z U T I p G P c X V j o d h y y k d v s Z m U Q m y v V C m k L M j H J J 5 o M H a f X n Q G E C e J u O m 0 W i V y h + R l 9 / j f i H C 2 j j P X a d e f 1 b h D D I D K G E 6 R F l b r Q S L z N J E 6 I i d x B y E P 1 / w + H f e V D B a s 5 z N F N 8 4 / Q O e s x p J 9 V I C m O C T N o G n G E j A M Z f e U E H t w p n S U H m h x + U 0 M 4 4 G g c x Y w i G 3 q K h K M j Q u n e P L t W b Y X M F q c Q U C n 8 D m b q N 4 L A T D g R t P D 3 P o O J v N X n o X m b L v w g F k + v 0 j W S 3 / V S 0 n U z s P F N A a q V E A I d P q T D V I I I q o Y w 9 1 x N J W A b + O R W i D 5 r l U w q u g Z 6 / 3 S 8 g 4 M Z O n W g 3 + 9 i 5 C o d x L q f z 8 E R 9 q 1 4 I t g w O 6 I a 2 c V e t 2 a + / C U R 2 0 1 b 4 u i f e J q s g w i Z l v 0 T 7 f w d O k 1 T 5 O a 5 b d K Y S I y O E c L h b P + C C Y z V M x V c j W V F l s q P B f u G U E e D 3 6 J 9 N 4 T Z n z h R I F 5 1 P E S E 0 S 2 H O H / L L T G s D t a r R X S k e U z 4 j y O f y y G d 6 c 3 z u M T a p B E / y 5 k H R h 1 2 6 R K k z G u i N i g x E C V j 2 G S K S c H + B E + z X c D q W R m T r z k L W 3 u x c V F H 9 j k y A 0 k Y 2 U d 0 F 7 a 2 2 2 v Q 4 U z g X l / 5 E g o R p V H U 0 S Q n P z s X o t 8 g g d G w k y 7 k x b V r 3 y K V T i K b c X 4 v n l M q t z h h 2 F m 4 m k n r R j G 9 9 V V 8 H N 8 y N t H Y v 7 p T + k I 8 z 7 A M T u w l H U W D G F 9 n e a N F F 0 h + 4 m i A / M L + 7 + O S y Q W b e u y 3 Z b q Z G 4 y l z / I I h B M o l 1 e w m J i G E f h h 0 4 4 Y + 4 Z Q R 0 r r G D 9 h Q P Z t n 9 B 0 N c W D Q J E E N a S Z N J o b N J o 7 j j Q L n m F r Y s 7 F 1 X w g X w p c j i A p Q l C Y H z x H w 6 X d M q 9 / t A v W z j Y x 9 m K v e 6 x d v i Q i d t W N U 0 i m / w B k 3 i H z q Q V V Y / / D u Q b 2 p R Y q F 8 i 8 d E w 3 D k H 7 y d F v l D p E 8 i e R S q V Q q 9 a h q o r I e u d 2 Z M O w t U L j A D h 7 g i N 4 w w a m R q e M t d r V L Z N u E L o Z I B O 3 t Y 1 E X j C h G D w x r K 2 o a F b W R S 5 v f C L q V D 1 v x P D F Q K O d H w L 7 g l B P x O s Y C 5 A 5 E e V F w b a b O A x O h / l b O u O 4 I X M G m 0 l u H q B l 0 0 j e y c M X m x a m n M g 8 p 5 c 4 y m b l / i I W D 5 O 0 C N m c J K i K U 6 K x F 2 q b D T R y D Y w c y c A q f A G Z C M H t t x j l a w r i 6 Q / o 5 B 0 g + z O 6 w y R 8 X R J f X v o W P m 0 T x Z U m k h M 9 Q h 5 I 9 D e 1 Z H B e H h d j s i Z y f S 8 v m T Z I C 3 L L 4 2 F g E 9 H r A 7 q o 0 + / A / p J p B Y i A z r l k i e 6 L 2 l / v N Q w y D T y z i V M k D r b o o r s + m U G u R t p 9 c Y F + N w n V y Q m Y c A a P H x I 9 r / M R R k y p Q V a 5 W n c 4 m R h O t 9 H 7 H + G 4 V 9 3 W / F M 3 / u 2 S i Q U 5 n 8 / B 9 j s V t + w X s S a a L 5 7 D j c 1 5 a H J F F C + C c + / u k U y M S D Z E V q M K q 3 I b c u r l L T I J h I s o V J 4 H R n 4 F K U f E I g Q U U 2 i o p 7 K z o i t a d D R O 2 o L 8 m K 7 D z 0 R x N w 7 J 8 1 + 3 s p m 1 q / s a f y s u Y G R 4 T a 9 B e A M s X o R 9 a R x M v U r a r 0 3 a u i K 2 e y E T g w c m j h C y q R u Z J R N z c Z 4 G C w m l m V m U J m d + F G R i 7 A t C R b S O 6 M u w F 9 g / 8 E a 2 7 g U 8 g r v R c z e y x z 3 B a 9 W q 0 F Q a L x H q M Y S 4 6 E + R d d I U B R Q 7 / U 3 / 7 w c T L y a Q u + n 0 t f A i P h W D 3 H E I z K v G 2 2 v / R k 4 O E a t w j k Z 3 7 n r 7 E k J B 8 r E S Y Q T k F 7 d M K R e u X + Q F a x w G f w v u w s o Y D O J 4 w S U i u y E Z 2 L v 4 L 0 K m + W z 8 J Y S 1 / v J / J p W S s B B P 3 W c B 4 f e E f U E o X g T M l j y j + C 5 I 7 T L y D s I t o T B M x y 9 h M 4 k R D A Y R i U Y R k m p I J P o n i l e J a I y W o S H v D 8 H a / J P Y / y 6 I H D C x f K 4 / b Y o R n G x i 9 X w e V f l V 6 M l f Y t M i j Z V 6 A Z L e g F b 7 E g e M A k Y j T + H K e g Q f 3 w w I q 5 r 9 S I 5 2 7 g Y 3 y 9 w t l n T h 5 h K 6 2 C v E k w j u 3 v a M S Z 4 N P y E G q J H I I U y H T 4 k J 7 8 n o M d L q Q a x V v o H e 3 L 0 3 / Q + F f U E o j f s / z J e 6 e 7 t j d 1 H o w Q 1 N c 5 a 6 u / Q L j + 4 c 0 R N l D L Q f I u e e 4 Q 2 f j 3 X X p P U p d T I J 4 + R L b e 8 E e 6 8 I J U P Q a 2 Q O D U g 4 L 5 1 p 1 M n / 0 S 3 c m b + D R N y J 8 v m j W U j p n 5 B v 9 U t o l f f F 5 P G p W S c V i 4 M y r t b h b A g v e I + t W e H 3 0 R d z 0 4 d c z c U h f z f 7 h M H l J X t h j v y h Y V D l f r P 8 x n u L u P p p A W f + t I n 1 M x 0 E 5 p 9 F 6 c o B X A z e u 4 n 8 f W J f B C W 4 N 1 v 1 C j n x x 7 + b i c U h 9 i 2 Z 7 c q a 3 j G Q C D g p P 2 z X e 0 n D x 7 5 / V c Z Y z M S R C V n 0 n H M L 9 R h t v Q V / d y 0 j y 2 h A I l N M B C a + I 5 Z O F z D 1 i q O B + X o 4 Q 8 I k u 2 v l 6 3 V M n 3 S 0 A f t A / b B g F S 9 B T p 5 w d u l 9 v K i B r R f p 4 D H o t r r V F 5 3 v A H + H w R 7 o n D 3 B 8 1 M u 2 N T j A k b + / j v l 7 P H t Z A K 7 Y B N u E F 4 z t L J W x v n 1 G A z S + g 8 D 9 o W G + v S 2 D 5 E j A R S u k H m y d m 9 O s B e c Y c 1 p Q m I j A e I t G S R H n w S o 1 f Q 2 f X R w c V k T 7 Y r z z Q C N u H Y f m R g d s y c c s h q C W v u 8 u / f d I H V v I z f t Z z I x q T r c v S n B y 9 p w f 4 p B M j H o P a Z T + m D w u k p 0 n K S v Q + Z M D k U V 1 y 0 i G A S W f 8 4 C 9 4 I z R w b X L m A y c e Y H k 2 k n 8 5 H J V P Z k o 7 j m n R e r 1 a v d R 3 R 8 f e S h I R N j X x C K 8 d l 8 A O d V v x i B e R 2 l p r t e K 4 / K n F / X W n D 2 7 x E s t D Z p m m C o f 1 U I H o G f G T P w 5 q E 2 f n a 4 L c w k V 7 u 5 + X L e c g e 1 9 D t 8 k P s H u j 7 f n j 7 M T p h 8 J Y E 7 f 7 o r o o y 1 u j N g a J p C J q h T 2 r E T 5 M x b 0 K o f Q v U 7 9 V W c k e G i 0 l r E R u 6 a y B S x j D p S 2 r r w l f g 7 8 P f h v h L 9 F H P A + Y s c 3 e T f Y a e v o w 6 Y h K q n F J / R M h y i 8 8 T t j 2 F u 6 X 6 w b w j l 4 r J + E K l n J T Q W f a L X H g c s p M A E b T M 0 D K 9 1 j + q H b j p V o o x c / T a Z K Z 9 j v v Q l b i y f x V L l E g y 7 9 z q P w D z n w 6 O 3 2 / S e R 3 c W M C 6 T 8 C a h K o X f 4 7 2 N / 0 Z E o u v p y P j T j Y A n + / r e I R J g d Q V 3 5 + c R C T u L u I U S Y e j l n g p h E r j E 9 q I T e h 1 W Y 0 U 8 d r P j G c n Q D L K Z I y L t S u a l Z L Q s w s i R o e h o I P a f x A T 1 E P D z H P B k M n K z F y 8 K d 8 s o n 6 + g 9 C 0 9 3 3 3 7 Z v 2 m 8 8 C D m w t n k G v v R M k f L / q / 7 S M M D v e + O 3 k a r 4 4 7 y 6 5 0 m h t i t T w m g I u G t H 2 5 T L b x m T T 8 l 7 d q h x N C n T e F k x o M q 4 2 1 + t W u L 2 A T I X o / q d u X g g X M 7 S / B p K o X b k E u v I 8 / 5 v + L e M 4 F H 7 1 Z u z 9 C M Z k Y o y / H o G 5 E 0 C z U t 0 w 8 v 0 d 7 M g m Y 2 N 7 q W w Y v s K b U L 8 J q L h H h + j M Z m J h u 9 y Y G L 8 0 T 9 f F 6 u 8 M n b r 3 g T 2 F t x Q v U u e A e 5 1 I 9 j s q B F F Y S i p i E Z m S G t G w b a b 2 K 3 O T 9 d 5 v 9 o b E v C H V q R s f x S R 1 S 5 I T w E R h a z H T m k D z g 3 D 4 u x y 5 X H J N j m M P s w C E K L w H K c M / D J Q i m 7 X Q 0 Y g S 6 t U V c 2 c p z X C 7 i 8 g 2 8 n / s n O n b 7 z 8 + p N V + v 7 p y C 4 4 I n l J l M f F b D M B E I + B G f C a B 6 R 9 n K b O g 0 e 5 q T w c T m S W e e a y v W T c j 5 / 4 R d o E E i / L b 4 X a K B L k t a y y j V 2 3 Q c F x v S + T 0 / E 6 c k f d f V N d o 3 c j g n + 7 B U V r B S U e A 7 0 E L l u k b X F c d c / G W o m 1 l 0 b g U R W 3 o J X / 5 I J m r v F 4 8 8 o a Y T T l X s I C Q 1 u D U R 6 w W v l B e P x U S a U E r a a R h 2 B C o 9 H U J p z V k 8 2 Y V F Z t G n t 5 t E o l 4 4 3 C W W C 9 3 w Y S r e T 2 Y v u F 6 J e z X s B C Y S 9 2 m v 1 a v i S j j / j j M c Y i M q I p M d 0 e i l X S U f 0 b 8 9 A G O V v 0 a m / S E y n Q 9 g p X 8 L K f U K f L 4 B p z 8 w i U T Y j 2 T A 0 X 5 0 e g E 3 2 q k b z h q 2 9 w t N i u G l O W f O j n F 5 P Y z o o Q 7 W v 5 r H + c 9 z C K W n s R h 7 G R f 8 P 4 5 i w e + C R z 5 s / g 6 X v N N f r 2 n H W C M 7 f u z k 7 p 2 Q b h e + x A h n b 3 e j X Y P g G h 6 3 1 J v B t U A L h b e d H c K z 4 1 c x H j v U 3 e v C 0 o k M T b G Q N W u u m z k V a z R a D w O 3 1 T o 2 3 h H z P G 4 Y 2 j X x l p a X M N U 1 i b x R v J W z N z H 6 / A H R 5 j n 7 n B 9 a 7 S N I X R 9 P l 0 a h p D l v b 7 u G 4 W 5 N 3 m p d r i Z O B U n T 7 T C o m J 0 y F F 8 3 m H G P W D 1 b Q O h o G m c W n O s d i Z j k k / Y a v D w K 2 B f z U F x u f m S s 3 z / I f W U i 8 9 x O G o g E s 3 I F b d P R M k k y P 4 r o f z 9 D z P m 4 R X E d C w 2 T 1 0 j i b q t P Y z x x i X y I E m K + V 8 W 6 R m x m c f j c y n 8 O m d e O 8 m B Q G 5 2 a 6 S A e 2 B 5 B c M n U a r X I x H P e M x g S X z 1 b h U o a p 9 2 g v 6 o f o y + G h t B n O A b r s r h F c 9 y e h 8 z 5 h g P g 1 R i V b h n 6 v a B T 1 + k 9 J k p y G F f W 9 j Z p H 1 Y 8 8 i Y f Y 5 l s d l 6 8 m L f 5 g k M i Z W A 9 W i + 8 Z G I w m Z J W c J t g s t P u d t 9 R f T J i w W X y Q 1 Y w H r 8 o y M T g u S s W U S Y T p + 7 4 t e 0 5 h d 5 F t E e i 5 j Y y s U 8 k z D w i c L V h o C 0 5 J t q w + a V w P C k 6 0 s b G i k g 8 p S J 3 0 Q k i 3 A v c z A c X 3 K J Z 9 q W 3 m c y 8 X z M j 0 B u 5 e z b 9 c t + W E U y Q j 0 e k f Z S x L w j l x c 1 N V T j E z e b 6 j t o v 5 t / e b L 4 o N 1 H v 9 D q t i q C A p 2 y b T T 8 G F 9 a F / A 5 p I r 6 s M D V d Q e U I W 6 v V y 4 h g k r j b m 7 N l Q a z n x n s + B o N f 4 6 B H o + G Y b Z G Q S i S V S a C D w q c Z / A a m Y Y r P j E y O o 7 J Y J S 2 s Y v 1 c c 6 h Z x c m y X n A j y m 1 Q I 9 s H E t q i S g X + 1 n m k a v 8 v f T / n i J 2 C F X b l G 0 R i T g S 1 2 n 6 0 R W 7 f E Y q x d i k P T U m S o G 6 X s o 3 a D W w 2 b n T 3 + h H y k a 4 y W S v Y 4 E X R m I 9 s 6 u k t U 3 R 9 d d A T K s l 2 H n M G A Q c 5 g t z f b u Q N o a n W i r q o d G U C 3 F x w 5 r 9 c c r l w H 6 + s r C A U C q L V I Q 1 H W o k D E F w h y x k c / A m c 2 O r C 7 D a L k b U g N D U p J n t H T v h R + o Y F X r w k Y L X W i H j 9 t 3 / 4 8 E L H c h / B 4 n u i T b J c + A P M / B n 6 c g F Y q V / Q e z S h d b g a m X 0 + b 0 8 O B 8 5 Z K 2 V n 4 v y 7 B D M e J u y b i l 3 G w e U F h F I B j B w N Q B Z l F d u x c 6 i c N U 0 Q q t I i E u i C U N w D g b W B 1 g 0 3 s 3 Y a L H 9 I B l 4 D r 6 D I k E s f o + h / B 0 H S d o x 8 t Y 1 0 t H c d G / k 6 R t L 9 f k m r 1 R Y h c Q a b e H k O F p A Z 2 a N Q P 5 Z P V z H 5 i p O A y 1 g 9 X 4 U / a S J 1 I I G N C 2 2 k j i q o 6 Z o Q 8 5 D a g t / n F 8 T m j r f s P / G 8 k z e l S M n / J 4 z A U b F E z T D Y 9 V v 0 2 k D g x Y u 1 f 0 e x 8 I 9 Y 9 9 F o E A t / p 4 n r h w n 7 S k O F E 3 G M H Y / v S K a 9 o C l N E m R 7 q 0 x D L P Z F Z H K 1 k 2 l a w g z k z S 0 2 V D x L + Z v t 2 h a Z y u X y F p n c 8 z G Z 8 p U 2 8 v k 8 8 q U a N k o N 2 n c 6 D D F Y Y 0 W J 0 D r 9 5 a J G 7 i L k g i t o + T M t 9 M 8 9 j Z + M o k 3 n m f / L K s a m P 8 T m l S I a l 0 t i X s w v 8 f K Z 7 O d Z g k x M L J d M 3 E m W A y k 8 p W U H Z 0 W Z / r B M C y a T U n q / u 0 f X S D 8 F v 9 c F a 7 B 6 a Q W Z 8 e + W B f K w Y V 8 R a j d l 1 + 7 O G 6 V I e O 4 F p p Q V 1 a 6 s l T S / I h q Q 8 J y U 2 S 0 a 4 s l W J l a u 8 b n I b d M q H 6 C T + L l o T M n B B V t 1 Q s 6 s d b g 6 1 g 0 w p G N + p N N p p B M R j C R C m B x J k B Z 0 f K W V X B X X r 1 / D z e W y I J l F P h A T i 4 m W 0 J o i O Z b b N b t k d m B j Y u Y r x K d s I v F / h T + u Y u K k j f U L N R Q X q l v h e L 5 G b 9 E g + 1 O p k A l / y C f S i L h C l 4 9 l f 5 C J 5 w 0 u m P G f w V p 3 q o P Z v O X y j X x + H V L + 9 5 D G f o X x U 6 O w b t Y x u b E o j n m U s a 9 M v u O t O j L P e + w Z Q r W d I 6 H f n k u 2 E 5 p 6 A k G t V 1 t l 2 z I a n S g 0 y b s y I f k d 5 J 9 x d x 8 m H Z u F M 9 o E d H X U 6 2 E R i b Y n r g 5 b W J u J 0 k 8 S B 8 u r 3 H M 8 T l q J S y 2 4 M Q x p n b U g E o e q 0 M I p k d 6 k y 5 N Q k + 7 C z 2 S B X d 5 E Q B t F 4 m k L t d U N 1 F e j G D 2 5 P Z v b a F e g V j 8 n J v 2 y + 8 x 2 e H t n i A W l a X x m Y 9 T W S 5 A j v G R P / 3 i 9 e n E T 9 b K F J 9 4 a 3 X X i + m H G v i L U i U 4 T 6 W P b l f J q 9 Q q N r G F U 2 s O T Y + 8 V z U 5 M t B 4 W Z l / L h I / M Q c 7 6 P o Q S j M h P Y N g + V K s V R K M x Q a x h Y e 9 7 h T d 4 4 S J 3 S Y f / i S a i Y f L D G k t Q Y m S O D Z C T 0 S g 0 k b t a w O Q L 5 P M F x 8 U q H 6 E J A 4 k p J 4 p p F c / B U u J Q Y / 1 l F c P g N o A R K H w C V W r A R I S 2 M D R r h S R M g R l 9 H V L 1 r G j I 8 u f 5 n + K g 3 k J u V M Z 6 2 7 O O 1 S O C 7 d L 1 C M O 7 n p A X 4 9 F n k Q 7 N d f e A u H 8 S 0 9 E X u n v 9 M M y d R 1 Y m k 2 U 7 L Z K Z T D w W 6 G Q j d S w y z + i j f c X f I S Y X / 2 Y y M f j 9 3 i 1 Y / 4 A + z y J T N I Y 2 l + a H Z r f m r w Y R S g W h q D F Y b c f f m n g p C t X n x 9 q 5 B l T 2 h 2 L H 7 o l M D N a + L u z Y i z C S v 4 a d / A n k 5 E m Y 6 X + A m f o 1 O Y l h 2 K l 3 Y C Z / j t d P a L D l E o 5 H / 9 p 9 1 6 O F R 4 5 Q 3 C v 7 x F T / X A 5 D I p P J t J Z E + Y T Y P K H m Q a R C n P G g Y T r e r W b 1 g K N 8 u 4 F X 6 3 M m e 2 V y 0 J 3 U p h a R S g t G 0 U n + B g 3 y v d T y J z A 2 h x c V f p c 0 H L v y L c z E L 0 T t U 5 z 4 7 u / m 5 v G K 8 Y x h p J p 4 K Y L a G p G m W 3 s U G Q l h 6 u A n W L 3 7 N m z r 3 o M H n K f I v c p F D V T L a c 2 8 D Z 7 0 p d o G t z 8 L w + r 0 J s 4 f J T x S h G I y P T 1 q 4 P p G v 5 / E e K a + g r E T B x C V c 6 K E Q u a l U 1 i Y W s 6 6 r c P A h W + D 1 a S 8 3 M t e Y J O P q E F + j a O x m o a 9 1 W p s e X k J R v w t 3 F V U E Z L m 4 E K t n c d a 9 T r m i 1 + K e R q z e I k c + v f E 8 X t B F D p y T 3 L Z B 9 O u w x 9 0 e l o w u H e 5 2 0 h m E N y 5 t d X c x O K 5 K p 3 D E I W O r F 2 y z 2 t Y P 1 e H 7 g 3 V 7 Q H O 7 P C R S d f W h 3 + W F / l v S A u G E r D i r 5 L w G S L w 8 S j h k S L U a N Q U o d 3 B m p + T U y 2 Y J q 9 q T p u V F b V J 0 c Q E M Y Y 0 S J 9 G 2 E 4 W b m f l b W U l S d z v v J c U y j 9 g W t 4 + o h d X e L 6 K y 0 E 6 y F c k L C 0 u Y G V l G U 8 + + R R y z d v C n 2 B z i Q s V e S K 5 a e Q R 6 l S Q 7 b x H 5 t L z s N O / g l b + Q / d s / b D 1 C u z q N d j 5 T + E r 0 / G Z N 8 T z 0 a k A y q s V q J r T a 4 + h d R v I c G B j E O M n 0 o g l Z 4 C N D 2 E k f t N 9 F h g j 3 2 r 5 9 C b K K 3 t r k c K d n K i A 3 r h 5 G F r k S f G c W y 7 v a l u e e G b z t 9 L m w k f 6 z S U Z U n A S P 0 3 8 n v z L T 7 c i j Q x Z 0 n E o + 0 l 3 7 + H D I x W U e O 1 A B 5 / P + 7 a 9 5 f D m C q b f 2 M E B N n i t W w 3 l T h S F l m O G 9 f W q 4 2 b 9 W h L F 2 k 2 0 S e t w R l + h m 7 L D E S 2 O a / H H B e l R k 1 5 n O B q q h 8 p S F c 8 d f V c 8 Z l H b W n G Q z i P l S B M R S Q 3 / 0 1 A 4 M k b P s x Z 0 f R M 5 9 5 / k e 7 x D V p M b i a N P M 8 j 3 U X m / e 5 A H G x e a S D w X A q 8 C 6 P a X 4 N Q l D k 6 4 3 W C 9 U I m 0 m 8 u / Q m S u D S 1 E W k 5 v Q N G c 8 o n l c x v g K b v R o y N i 3 w V H H L k 4 0 K b R q 1 p c x + x P x k j b t V C 4 X k N A S a N Z W 0 N 8 y k R k a k r c C / 4 u m 9 d y k N o J S J E K 0 g d 7 L d 3 + e l v D T 2 L / i q / y R 7 E u b e + x / r D h k S L U y W k d 5 x f 7 k 1 6 f 0 G 4 g 0 A h i 7 G h / w 0 Q v S t U y Y m o Z k h o i b m W A N p m D f r d 3 X E 9 o q 6 U z y H V L O V K k l Y r W 9 l q r G P k L N T o m T K N w z T T Q N k z I 9 H c m / V p f Z y Q v W E D v l r 9 E w j + F Z G h K a F J e m t M V R v a 3 e C V C J U q E Y z J z m + X u E p q D y F 0 2 k T m m o F 6 8 i 3 B i i s j t m G 5 s c v L n s / Z i k 9 D S 6 1 C r n 8 F K / V y 8 v v C X m 5 D 9 S S T n g g h l n D W Z G L k b e T T z O h K z Y S f F q q I g E E g g c q g D R V W w c X k B r Y o f M 6 + P w j A s r N + 5 g Z G 5 Q 4 J s x d t s U t O 5 g i 1 k D 6 e g F v 8 A k z T v I F i T k a E L p f R H / G G z v 4 r 5 Y c M j Z f I N k o l H 8 2 h 9 a l c y M S S r A T n I P c a 7 C w n 4 3 Y 6 s / R o g m u h F / g p D y M S o E J l Y T 1 V 5 0 p X I F C b B C v o 0 I k l 3 V f Y h q L Y d Z 7 7 U X h J / m U w s Z O 7 C Z G r 2 V V J r M f K r P o T d X O k j k z e P z 2 o s o V 2 t w y q c Q S i a g l z 6 Y M v 0 Y z L V 6 7 X u 5 K 8 t j n H J x J j 5 y R N I z C n Q 6 y Z W L u V Q u a G h X W k j 8 2 Q a Y 8 f T R L I w 7 H o U 8 T k f 4 o f p m C / z Y v P F 4 g i E k l j + I k / n J Y 1 L v m G 1 W E C t X E L q y Q S y x 4 M Y O Z I W B O 3 I w x t c C u 7 y Q N T e u a H M w 4 K H l l C u S b Q b D m 9 e R + L I M L H v h z w k u 3 y Q T A 7 6 f y 4 x 3 + T Z O P O c 0 4 + 8 k 7 C L q y 3 U T R L g Z n 9 X J f b 1 X G g q Z 2 I L q R L 7 D N Z O r p b i b 6 A E 0 u R X v Q u J N J g X 3 K C S s 7 x 5 P V 2 Z X u P 1 r u T U K d K 2 U X R i v y K t 8 P 4 W q T g R l 8 G E U u L b F y 8 L J S w k D k Q x e S K L 2 J M 6 c j c L o v V a 4 2 4 A G 1 / V y Y R s I 3 / D W f d 2 + r U R T L y U R i R V x c g J H 0 a f C 6 O 1 E E Y 8 M 4 J o M k V b E v n V Z S J W W f w u / J l y 7 G n x d y d U W s M 1 + M O E h 5 J Q r 8 w V d 7 0 x j D d n 6 M Z r P N + y d w h Y N r s r t O 8 C t 1 m 9 e E y E Y Q J Z Z O L U C 1 y 1 6 1 w L X x P 7 K 2 7 a E c N d 5 S L Y 6 d V B M Q F c R 5 x T e b i X x Y H k y 2 J z w a / z o M H h f a 8 W G g b O 8 q 4 b z q S s L b W 2 e k D w V 2 8 F T p G Z 5 k Q y 8 6 Q 5 G F L x z 2 R C b m 9 I I / t S I l P D x e T J c a S e h d B I 4 y 9 E M X Y y R I S L i 4 5 F Y t B o r 0 O N E s H N C v l a K h p l + s 3 N b o S V L j 4 1 N r H V K K Z e r s C w 6 E t t / l H s D 8 J q k 8 Y z n + 7 u P b x 4 K H 2 o 0 e R Z r B d f 7 O 5 t B 3 e K b V 6 3 R L u w v c B h 6 q R C p t a W z 7 Q d x e Y S b S u k K a y t a J l Y O I x s F U 4 v G g a 9 T R q s 3 k E 4 5 Q P 3 f B g x i s i T w A b U F E b C T x B J N N F 1 y Y u + r I M u u L U X d w / i Z 3 f 7 N l y J w p e y f L q I x M m U S A n i o E R L t + F v 3 8 H d n I 3 Z 2 Y P 0 I U s 0 z s Q h + b e v k 8 U Q Z t t A W c c w L P y 1 g E A 4 I L S W P x C F L h d h 0 f e d e H l C D C j s p 3 G e 4 + C a U G t V H w 4 o 7 0 E P v k g m 5 G 1 o 1 h o N P g p a l o L P 6 / / U P e r h x U N H q L H k d c Q D E t K + M R J m n + j L w N L 2 z b o m w u U H M w a C i 0 t I k + 3 v C + 9 t k / N K 5 k n c Q F V + o q / 8 m z U H t x 8 u t E + T g J D J 4 j H j j I 4 J l b N A C T y J y 5 r E q Y 8 i y n X / d q w 4 f L K j l T i f 7 7 B a w T X D m e j l K N 5 B X o a m C / E V x T k c z T Q I d 1 0 p 1 m x u a 7 J h 4 L z c 9 X O b m H w x g 8 2 6 g r j m Z E J w M q 6 s 1 y D X v o D i z 0 J K b V 8 P q g 8 2 k U D a P p f n o l V p I X + z T B r M W d 2 Q f / + 1 r z c x d i x L m i Z H 9 4 V 8 W T U O 2 + R V T / K Q u 9 r w k 1 s B o T 3 5 G x z O t r B R 8 + H E Z A f r N e W R K Y t / + A i V P o 2 j m e 0 Z D C 7 Y / F r 8 L I e Z N 3 Y P R L A Z x f M l W + s c t e a R N w + K U n U m E x O V C d Z o 1 b B Y v i C k g J f 5 5 1 X / G N 7 y d 2 6 D x Y x Q J B 9 t K m m U J E o N l c 7 F G Q Q k R E T I b P v 3 u C n 3 t I I i 8 U L M 2 9 O b t s h F f 7 3 K j x S i W E 1 + s O + D C 7 t x G 7 r / I P k 8 e Y w e S 6 H Q U M S k K W u p 1 d V 1 j I 1 7 E 3 M d S K R F H E 3 S M 4 u 5 m F D 2 7 d 6 8 Z v 1 8 G 6 M n y d + x O v S v R I T p h d W 5 v 5 / b q s 0 L J p b 4 f C 2 F c 0 v + R 7 b Q 8 K H 6 V s / T a P Z M e v v i x V 6 s X t z Y k 0 x c f s D O f N + i Y Y E 5 Q S Y W V W 7 i G J A 7 I t T M g l 9 e J 1 G g f 0 w m N v N Y 4 7 h k 8 i s R j E W O 0 P Y 0 s u G D J M Q z 5 N O Q v x E L 0 n l I 6 P h 9 d C w T Z T b e W 3 H C t H W s V 2 / S 8 2 6 m x D X x P G s 7 F j w m k 9 s c k 8 F k 4 m v j 5 5 l s T P o + B O d E 6 U S r a C B / h X y 7 S 5 s o L z g T s + N E p m q 9 j d X N n h 8 n u t m S S n T z / d z 0 J H s X z c S Y / 2 R d Z F M I y D 5 B J j H R b D i L U A s y W d t T n S R e V I 4 2 u 7 W 6 a w u 1 h x 0 P F a G y E T J d d m h r x W i W W r C 2 S d p 2 e C N s f b A a k P R N 5 y E J G 5 O A O w w 9 f 9 g h A h P J L Q Z k c O m G K j t B B + / q h 7 1 H B D p H m D S K S d p J J r b w p L H U P a J h 5 D B f + q K b K V E U Q Y 9 q 0 / l 8 B p e 4 M 5 h A D H 4 X + 1 M c Z u Z B g R e 8 7 r 4 k / J 5 2 t Q o l a C F z V M H M a y S 8 8 T B y V 5 x S k 1 j Y j / F s H N d u O d F G n v h 1 z 1 u p O c c w q U x j Z 5 G o 5 e o I p E i r D d i l E o f 0 1 Q j s 9 j r d h E W S q u H R O r u 1 h A 8 X D u L y P T T y f F j x 0 B B q J r k 7 U Z g A h W / b m C K n + D t D D p H d z y l D N W F a 8 U J q W + 2 6 i E y D k C Q L 0 Y B j x n k 7 w 7 r g H g 5 O W J u O j R 9 3 M r k J M d / 2 l Q d d 5 F q 3 i C z L 4 j F r K 8 a A 1 S v A L Y 5 5 9 X g 3 o s e o z Y c w / V I v e h e L K T C I d C r 5 N G 7 o / P C h G d E e j D M m x P w P I R Z J C L O U e 1 e g v T g 0 m Z Z R v S M h e 2 j n f D 2 J F + E W 5 t 7 w E a t m D Q + E P E p 4 a A j 1 1 E g v W j Q o X y z 8 n 1 0 y M f Z i r 5 e C F 9 7 q U k Z 2 h 8 W W G W V 7 B u 3 C s v B T 3 D y 4 n T I c G M F u 5 e 2 g 1 u P 9 h u 5 8 r l h n S Q l A V + Z g b 7 x H r 3 W d + R 1 Q J q H e r N / Z 0 i C s E L i X x D C w e e q a h u 7 8 l / d 9 M 6 + N o H D V E D V Q T C r 2 l 0 Y T P r r z z l q 6 L t F Y 8 0 5 M c H 6 j E + b W W 2 S S X i l i 9 U w D G 5 e a 2 P h m E + O n Q l B C z m D A w Y f h o G t h T e U B L 4 L A B Y V f L P W v 5 v g o 4 q E h l A v O p P m w 2 2 P P 3 b 6 Y 9 6 E d i m D p 8 + E F g k w O r z / C c I W O w c L P Q Q j W J A l 1 A 0 p 8 D r n S C h 1 j 7 k q m t t E j c M 2 T k M t R u U p b F n 3 t v J B i T 5 P g W s h G 9 z Z 5 a p 1 1 E W V 0 k R 6 i A V 2 4 G k z v l k S 4 8 1 a u G Z p 5 j n 6 f N c c 0 5 Y 5 J D F 5 m x z 2 u b g a 3 i L W y t o 6 1 c y U 0 i y 2 M H E k I E o 0 8 z 9 k O / X 6 p z G H 3 l r N q x 3 b 0 r p s x p L n U I 4 u H j l B / v j V c w P m e x U e m n Z 0 h c F f a c 5 d s 4 X A 5 g 1 0 u 9 k c C J O h + u U O + T k p k g N e w h I X y O e H X 7 N Q J i Z u 2 u P C u f M 7 h 6 2 S 3 0 9 F 2 u N e x d 7 V q s f V t 9 5 G D n S Z 4 2 d y 8 + + c N j L / g a A C 3 x K T P D B 3 y V j Z H G c m Q 4 y 8 y T I u T X l X E x q N b + X w 7 I t A 1 r 8 k 3 Y l h N x 1 T 1 m q i P a q n 7 T v j x E 0 q E v S R x Y 8 T N 6 e 4 P 2 y 6 R Q 5 G 7 4 W Q D 7 A R 2 6 h l p E q I q + x f 0 C 6 R V G m k 5 6 V X 2 4 V Z u H t w P g s H m U b 2 z 8 2 L X C n p V v h w x d M 0 + J u / 2 / n Q O D G 5 o 0 i 7 i 2 d E n E d F 2 N / 1 M u 4 g 7 h Z 7 5 x A T g y d 9 B 8 P q 2 4 X h K h M E Z 3 k 5 L j P y t I v x j z k q L w 0 j J 1 8 o / Y a m l Q G s l k T l 6 n y Q I O G F y O c j m o C U S e Z l U H 5 K p t 9 / w 4 y f U f U D X A j B r e 6 / c 4 C 7 K 7 H J R D p B g S 6 r Q H X P J K T Q q T j Y E z / S H f Q U y M 9 3 S C R c S Q l o S 0 9 3 F o F 1 w v Y + 7 n p L b i 2 8 Q E v k u E p x I Q j Z y A E n / 8 M W b X R x I 9 Z N u M J O C w Z / V 0 M t b K V B e y q x X F f g j 3 X I R A i 8 K M A j n / R K M 6 2 3 y G 2 3 4 t B I s 3 a n k v X / I g k i 8 D Q u m P O p 4 p A j F + D o Y x c J n j u m x E 7 p T S C K c j e Y t e k T C R P L P a T S M a L J / Z D V t l U Z 9 D e O R Z 7 d y 7 k Y j h 8 n P 6 Z + z Y Z + J + 9 p 5 V 0 Q f h F T 4 s J f 2 Y + t I h H a e B j C t e 2 t i w l p L N b Q t E 8 2 7 5 C g X X b Y i U R T v l N A q t 6 F y T t Q Q c D 6 h q V e R P j Q K W 4 m R n h k c R O 4 N r O 3 e e W L 3 N g G P M h 4 5 Q t l c p 2 T I W D 7 b H 2 l y w f 0 k O P j A f 6 X G d R r y n a 6 n r r v Q a j Z J U 9 n g h c V c H M 4 c x k z 8 B Q Q 0 D k L 0 R n g u p R 8 G j i J 6 F 2 b e g s 3 5 f 9 3 3 d D Z h t 5 0 5 J 5 7 P G o a 5 x M 4 d W b m h p A s 2 B f 3 R n V e R T / s r a N d l 2 J 0 N G N W O q L B t 5 P s b Y u Z o E B g 5 q m D z e h F G p 0 h a v P v C f Y A V 5 N l F 3 7 4 0 9 V w 8 c o R i b I 4 d Q L P R r z 1 c d E w Z 3 M o 4 L p E j H e p V i L r Z 6 4 0 6 S 5 I t J i / T g Q N i I l Y h M 8 2 d L / b 2 B 9 / N p I m T G b U V S S T / T B T X c T O V 5 C 9 J 8 j q A L 0 u f 4 p D 2 4 J D c O s O Y J V L v f H u 4 C N E F B 0 S a 1 Z 0 z 5 n n S V d N k + D P T 8 I 9 G R d K w 3 j S Q v 2 y K J W Y Y G R o E f L E s V D O F e j s g B g s 3 D L 8 X + H f 4 i E j E 2 3 7 H I 0 k o R l n R U F 2 t b f k V j I U / 5 6 F f 6 4 Z 6 A / 2 T q 5 b p + E 2 p T J p I 9 J I g U i x I 5 k / 3 7 b y w t E B 3 n x d j 7 r o l O 8 L V e l b + M x h E J C X + j P O E 7 C T t S r 5 + H 8 w L V d 2 5 e Q z D b T D J 4 L 7 k 3 u R d x k b J R u 5 6 C S t n 1 s X 3 Z s X K 1 x P S n O P i U 1 G k j 5 F G u l b E 0 u d d / 4 v + l V d X E C M 3 l A M s 7 t K i O 4 G 5 y I E i 1 k i e n 3 l f 4 8 e f H P s 3 g P 2 F 8 e o y 4 k o S s q r g D r k F T w f L i M / 2 5 l R 4 f o q 7 9 u h 6 B 2 u r q x g b H 4 e i a q S V n L G m R f 6 J N 8 O b H z F P v F 1 T d 4 I o D e G Q d P k S p P j z 3 W e H 4 3 b + J v l A / Z O l 6 e A J M u e G T x N 4 m / q X F s p o r k v Q o m 1 Y 7 a g o G w m O m u h k U h i P b 7 9 G 7 o M + M j C 5 v X R 6 E z J r s a e S i P k N V F s 2 + W J O R s W w Z p m n 7 / r F f N t j 9 O O R J t Q g 5 E 4 H 2 V I e S d l E 7 E S G N B C b K 7 w K I S f C t u D 3 O y Z L x w 4 g 0 s 3 o d l c e Z H A U L 0 b P c 2 I p 5 8 L t B g 4 U B D r z U B q X Y S q j k F L D o 3 k 2 L y s T c C q G b + U v k I / V T V I l v 2 q Y K e i C V 1 R P d a 9 r 8 5 I O A x W M H q W B g 8 x E u 7 V M 5 5 z c l f R c X j 9 s l U Q G Z 6 h z + b 6 f B i G X U E z C r 1 Y e / h L 1 v z f 2 F a G 8 O L C + i l B U R / o Z J 3 W I i S U 6 v v r 6 N c J G T R F r w X L O H C 8 W x i F m N v X Y J N r F x R G v B y r v Q U 9 w U x L 6 i f O f C r J Y S a f 7 U T / 4 F j g N O N 3 O S 6 a V w B P p n S t Y 3 Y J C s 5 n H 2 o U W J l 9 z T F j h C 7 a W I A W d S W 7 T 4 u r g / l s s A i Y S + Z G e a K A X p 2 / b K D c s p C N c o u L D Z n 2 4 P / o Y 2 7 F v C c U w m 0 0 c t 9 o w 5 C J S h + I I R n p z W G d X 7 u B I d g R h L Y y v c x d E D R b L K p O J M y t 4 C R j W X j G l D S 3 Q n 0 r E u Y M d c j A S x m U o i X 5 T j 3 v t 6 f H t D f i 5 j k j X p k U 5 O 4 O j b h w o 2 A 1 m f R W 5 a y m M H q v A l g K i j 8 Q g O H 1 J T A 8 M g K O E P C C 4 N V f s A 3 1 8 0 / G F O B j B a 2 A x t I E B 5 j F 2 x 7 4 m l D v v x G 2 a 4 3 o D s 4 a N y C H y t c w F M n N 6 c W O f F M N U 9 I m t L A s X t Z a O 5 r d k S p K / 5 U v e h W F n 0 F o H x k / F o P B K f 6 l f 0 F H 9 f o a Z P w 8 l f b K 7 t x 1 c l c t B B v a / X F N z E J w 2 F V c b W L 9 g Y v y 5 P K n C m e 4 r 2 7 F T Q W K e z r 9 R V X B k V B d E 4 n m 4 x / j b I f 3 L m a q d U O v I t f f O M N g P O F y f h 2 Y 6 Z i B T Q Y 2 u I n 3 4 o N j 3 Y v n L 2 / T / J C Z f S o p w s V Y s w g i F M Z t f x J P P X Y e Z f N s 5 k I v t u v V B N r P N N s k c G 1 5 i 4 v o + T f J 9 g r s E P M y O g f x V A y P H A 0 P 7 U A x i 8 J i b O R X z h c d m 3 N 8 D 0 g d n l + x m / g 4 5 4 j 5 E 4 y n c v f 4 V U o d 7 / d r 2 M 1 6 e 6 U B r N d F Y 9 i F M j / 1 R P 0 p L Z X Q 2 g 4 g e U R E M y I J M g y H j Y 9 U S f M E A G t V N T L 7 s R h R t E Y B A / R Z s O Q I 5 e b z 7 f D / Y 3 K p 2 1 B 0 D B t W G j d r l B s Z f d s o s a u T X R f y 7 q x f O 3 H B L V k 7 P + / s y 4 x / j w U L 6 3 / 7 3 / 9 N + 7 s U 3 0 A C Z K R o J z J 3 P o Y 5 7 W h H v c 0 w n D B w e M b D + b Q F K J 4 5 G t I F W O E l C q q A 5 J C 9 u E M 8 U N x A c s 5 C c 7 a 8 F s o w 2 p O o 3 U K U 8 J L N B f l w C t j o C S a H z a k 8 O 1 T q b F z o w z A 7 G X + x l R d x L + N 7 F M P I / x o P F v v a h v g 9 w e P 2 F e A G t t Q A S R z j h d u f c P d Z i V n 0 Z P v 1 r b K 7 8 G s l n e r d m / X I e 2 W e S R G K l L 8 j A E T v O y h j E m Q W f i E q 6 R 7 o T 1 I + x M z h C e v n s x 5 i a O 4 x K K Y 8 O W S e M C F l u v L Y Y P 1 8 t F 7 C 5 t o i D h 5 1 g 0 8 b q A u p V 7 h P J k / H a Y 0 J 9 H + C w O 1 c c l 7 5 Z h 9 0 M Q 4 u 3 0 c r L 8 I W C d K O Y R k 6 J f S C 9 j P D 4 N J q l B k r z N U h G F K k j E j a / W h E Z v Z M v z o j U J 1 E B 7 M H n Z M a x p m K w q e i 2 c H 6 M + 0 O 7 2 c A f / + 3 / Q C K V F U R h y L K C o y + 8 i T N / + Z 1 Y 5 C E U j q P d q t P W R D S R F h k q o U g M e r u F V r P + m F D f N 0 S 6 k m m K J N 5 B R A s 5 T N N Q 5 0 v r S D y R w r n r 5 I / F 7 y A w M i s m b F 2 w 2 X Z t Q x P h e 6 4 0 f q x 9 f i w A / n / Y + K w j c 6 d O D Q A A A A B J R U 5 E r k J g g g = = < / I m a g e > < / T o u r > < / T o u r s > < / V i s u a l i z a t i o n > 
</file>

<file path=customXml/item2.xml>��< ? x m l   v e r s i o n = " 1 . 0 "   e n c o d i n g = " u t f - 1 6 " ? > < T o u r   x m l n s : x s d = " h t t p : / / w w w . w 3 . o r g / 2 0 0 1 / X M L S c h e m a "   x m l n s : x s i = " h t t p : / / w w w . w 3 . o r g / 2 0 0 1 / X M L S c h e m a - i n s t a n c e "   N a m e = " T o u r   1 "   D e s c r i p t i o n = " S o m e   d e s c r i p t i o n   f o r   t h e   t o u r   g o e s   h e r e "   x m l n s = " h t t p : / / m i c r o s o f t . d a t a . v i s u a l i z a t i o n . e n g i n e . t o u r s / 1 . 0 " > < S c e n e s > < S c e n e   C u s t o m M a p G u i d = " 0 0 0 0 0 0 0 0 - 0 0 0 0 - 0 0 0 0 - 0 0 0 0 - 0 0 0 0 0 0 0 0 0 0 0 0 "   C u s t o m M a p I d = " 0 0 0 0 0 0 0 0 - 0 0 0 0 - 0 0 0 0 - 0 0 0 0 - 0 0 0 0 0 0 0 0 0 0 0 0 "   S c e n e I d = " 2 8 a 6 a 7 7 8 - 0 4 6 1 - 4 b c e - 8 4 0 3 - 8 6 8 e f c e 5 9 2 b 0 " > < T r a n s i t i o n > M o v e T o < / T r a n s i t i o n > < E f f e c t > S t a t i o n < / E f f e c t > < T h e m e > B i n g R o a d < / T h e m e > < T h e m e W i t h L a b e l > f a l s e < / T h e m e W i t h L a b e l > < F l a t M o d e E n a b l e d > f a l s e < / F l a t M o d e E n a b l e d > < D u r a t i o n > 1 0 0 0 0 0 0 0 0 < / D u r a t i o n > < T r a n s i t i o n D u r a t i o n > 3 0 0 0 0 0 0 0 < / T r a n s i t i o n D u r a t i o n > < S p e e d > 0 . 5 < / S p e e d > < F r a m e > < C a m e r a > < L a t i t u d e > - 2 0 . 3 3 3 7 3 0 9 0 1 0 9 5 0 1 6 < / L a t i t u d e > < L o n g i t u d e > 5 7 . 5 3 0 7 0 8 7 9 0 0 2 2 9 3 5 < / L o n g i t u d e > < R o t a t i o n > 0 < / R o t a t i o n > < P i v o t A n g l e > 0 < / P i v o t A n g l e > < D i s t a n c e > 0 . 0 0 7 9 1 6 4 8 3 7 1 9 9 8 7 1 9 8 5 < / D i s t a n c e > < / C a m e r a > < I m a g e > i V B O R w 0 K G g o A A A A N S U h E U g A A A N Q A A A B 1 C A Y A A A A 2 n s 9 T A A A A A X N S R 0 I A r s 4 c 6 Q A A A A R n Q U 1 B A A C x j w v 8 Y Q U A A A A J c E h Z c w A A A q 8 A A A K v A b + r 0 P 4 A A F n e S U R B V H h e 7 b 1 X m x x V t j b 4 h k v v T X k n C R A C C S S B 8 A 0 N t O 9 z z n e + 7 3 l m b u Z 2 / s T c z V + Y q 7 m e e e Z u v p k 5 t p u G h o b u B g T y C A n k S + V N e p 8 Z b t b a k V E Z m Z V V J d F q Q C q 9 K K i M z M j I y I z 1 7 m X 2 W m t L / / 1 0 x c Z j f O / 4 2 V O t 7 i P A b s 5 D s p p Y u h x F 4 l A S k X g V p q l g 8 2 o E d r C K 7 J w B U 0 l 3 j + 7 B s i z I k o z i 1 y Z S x 0 P Q j E 2 o r f O w d A t 2 9 t f d o w b Q W o A t a Z D 8 4 9 0 n + m G v / R v K r R d g N S b R r G 9 i 9 F g C a k B D u 9 1 2 X r d t S J I E D V X I / o x 4 T t d 1 8 b w X P p 8 P a v l 9 N I J v w W x b W P 4 8 h 5 m f j o r n X T Q 7 J a z V v + 3 u A Z J t 4 Z B N z y 3 9 H O E j P n y 5 4 I N h g r 4 j f d e / t 5 T S d 3 o Q e E y o H x D v P N k i Y b F J G C U 0 D Q n F c 2 X E n g + i X r e h r a l I P U M 3 u X U T t n 8 O s k x v I C I w W H g 7 n Q 7 W V p c x N j 6 J 3 N d l q L M J j G Y c Y e U b K q 3 / K + r J f 4 a / + j l U q w 4 t Y E O P v A 3 d U q A p 4 r B t M B p r U E N j 3 T 0 H h T s l W L U o m s 0 i M s c i d B 0 S Z L 0 I L d J / 3 C D M t Q + g j P 1 c P O b r r W 8 0 U F 1 p Y v y E Q 0 I v L N u g 3 0 F 1 H h s W r t 4 2 s G Z H x f 6 7 h 9 s o N S W c I 3 L 9 X f G Y U A 8 n 5 l K 6 G H H v F j W Y F v D M S A e d b + e h 2 j H Y l o l O o 4 0 k a a T U X J i O J h b p O d i h J y F u N 4 3 g I I 3 E Y E K x o F b K R M J 4 H P p K A p E D T f E a K S j I K / 8 f F C 2 A Y u R n S I a Z i D a s 9 f c g j w 7 X X K w B F o s q p l r / C m X i t 9 1 n H T I I D W S 2 S W N 2 E J t T E U v H 6 J W 9 B d C q 3 4 U c n u 3 u A R s X O h g 5 s T c x 1 i 4 W M X Y 8 6 Q w M t D V 1 C Z / e f j g I 5 d y d x / j e 8 E T G x M G 0 i b e f a M G n 2 L g + 3 4 a U T S G W y c I f j i E 8 Y i M 1 o 8 K W g 4 C W B I h M Z m M d R q d K p l r v d r m m U 7 1 e E 3 / V d B m L p z f E Y 6 m 5 D G X q v w J E H l t y B V G C q n X f b 5 S c v x 5 8 d C O A G z k V i m o K 8 8 7 d X O L W 2 z K y R y P I X a j T 0 f c m f H L r T v e R A 5 N I u R e W z y 0 i 9 V Q Y p K h Q b U k 4 u 6 D 9 / c n 0 A P G Y U N 8 j E k F y C D x 4 8 1 A b W p y E d L W F 0 t o 6 J H U J 4 Y M h 2 E o c k h L q H k V k C Y 2 i T W q n 2 d k u y O G o Y x o F Y j 5 k D t k o f k P E a V 4 R z z G Y t H 0 g X 4 0 Y 2 t 1 x 8 N V K z 5 R 8 f 4 O 0 U 6 c g 9 p v 1 J h G 2 g f n F V Y S D j k l 2 8 N 0 x L J 3 e F I / 3 g q p 0 u o 8 c K A E m 4 8 4 o N G R E n 5 1 B 6 T o J J l 1 L j M z U U r M n o m 8 c 6 o j B S P k R S + 1 j Q n 1 P O D n V w Y v T O m m H G s z a L R L K H N b O 1 X C M b K 1 D 2 V F o / l v I H E 4 i G A i j 2 i b i k K n n R Z i 0 V 4 t t u Q E E / I H u I y B I 5 4 k / b a O w 8 T N 0 a l X x X M g z u J N F S X e c N J 9 / w n m C w C R 6 O l P H T 2 b L e H O u g p S v A N t w A i b B c J A + N 4 S 5 a S e A 4 f f 7 S T n J p J + I K P f g K I j P 8 y A 0 G s H d v 6 5 h 4 d O 1 7 j N A r i a j 0 R 0 o U i F L k G j k u A 8 b 5 5 t Y u 7 y B n 5 E P p d D L 7 E v 9 9 Z Y P B 2 I r G E + c R i p c E e / 5 s e E x o R 4 w J F h 4 O f A v + F n 8 / 8 G 7 c y t 4 N / 1 v 4 v m l k k J C S L 5 I e w W F m 9 N E o D B p l z O I j H + L + N Q 3 S B 8 Z g a / 5 J R F u H T E S Y t s y x P t 6 k E j g T G z W + r W U L K I V j k / F y N V l p J 6 R s X a J z L V a R / h r j L Y h o Z n 4 J c p r F 8 Q + E 4 n f 4 5 p 0 v D G S d A 2 t j k M o E c 3 T N E E k Q a Y u J l + Z x P I X 5 e 7 e z j A C z 9 D / b V R X a 8 h / b U G v G 5 h 6 b Q y p F 8 d R / F Y W v l E m Y h H p + 9 l Z X S m Q f 9 m B 1 T F g 6 A Z G Y w Y + u q 7 i + J S O j + Y n Q c M S n o 0 t O w f / y P C Y U A 8 I U S m P X 0 / 8 D m + N f 4 P o z K / I f / k t J F 8 K U v r n m F a v Y j R q Y f P b A n I 3 D y I x N Y / R E 0 F E n 3 g d c n M B U u g A A p 0 r a I d / i q X W M m y z B t s 3 J I o m q c g q t 7 e U g 6 I o U F W V S N H e I s R I 0 B m 5 p 1 9 N o 7 z U G 8 X 9 q k 0 j v Y 0 g E b b Z q K L Z c o i 0 v L Q E 3 e T 3 S i j k 8 5 g a U R B M H B Q + G m 8 u Y b c h U E O n w a K 9 A + i U m 3 f o n F e I 0 Z q K 9 F E Z y b m E M N c i f h v x J w 1 s n F v v H t w D E 6 h T S G D y 5 Q T C z 0 6 S p m r B V M 5 i J H k G q t x E S H O 0 9 P V 2 G e 8 + V S e f d H D g + W H x O M r 3 N 0 C B g Z O B 9 z A 6 4 k d D P U V + T 2 8 U d 8 E a 6 9 r l d W T k M c Q O m m i t R h A l 3 2 k L l g 6 t + h H 0 + C / R q C y R 7 C n Q Q o 6 J x T 4 F m 0 F 9 M M p k c M X h c 1 y a r c A B C 7 / Q I g 1 y Q E J P C Y F e v b S J 8 e N Z 5 0 B C i 4 6 1 L Q v F 2 x + Q K n o Z c f L f J F n d 8 k n 4 W l G 7 A T t y 2 H m C w O d l T T U M u Y s X S J M 8 T a a d C V / S Q G I m i t z 1 K m Q z g g 5 p 4 o l T 0 y K Y E S E z b h g 2 r x X g D 2 u I T T l + 4 P K Z H F 8 B E s 8 5 1 x y V i H C + E W x c b I s 5 N 7 Y h 2 6 0 a w v E M 9 F a b P r u A w N F Z X F x y f M C / C Y / D 5 j 8 c 3 E l Z O f f v a A Z f I 8 U R E f v 9 I D O q d R e t e g K V Z Q n p 5 8 l P M t v I X d s g I Z / q H r M d h Q a b d r 1 b w q F 1 r x N u t x Z R x Q T 5 G g p M E m T D M N B o N B A K c T A j A J + 5 A d l P A k m n W D q 7 g a l T I 1 t m H U f N V L u J l h 1 C r H E G S n Q G i l U i s 9 C E b D d g d 0 p o K z O o 6 A l U a w 1 M T c + I z 3 Q 1 4 X b Y s P J f w q c U 0 b F I I x Y z i B + Y 3 V m r D Y A V 4 / L p Z S Q P x G B X U w g f a G O j o W E 8 N u B 8 7 Y B m q Y n C 3 S q + C U x 3 n / k b 8 D h s / v 2 D n W M O d 7 t o N s l B J z K x s L J g s + C y k P P W b L b w 1 b U i + Q N t B A 5 n 0 T E l b F w p 7 0 o m B p O p 3 O z d 3 M G I l k 0 a L U z m J f t K L O i M 9 T X H d D I t m 7 R M V x j p F K F w V m g w 1 x w s b s w j G A w g T f w P W B v w x 6 a g J o 5 C j j 9 P a u F V S C O / h h x 9 E n H r O q Y S T j h + b X V F f B 8 + j x d G q w S t / E f I n S U Y i V 9 B T p 1 C c j Z 7 z 2 R i V E g D z 7 x A 2 r 3 c R H 5 p k b R a t U e m g a D M M A Q T Q W h W o r v 3 4 8 B j Q t 0 H f n K g D l M n E 4 v N L N o 0 v 0 8 Q i U 0 i H s H Z P G I h F y O 6 R C O t T K a b E U f c 3 6 E b X 4 U / K h M h 9 j Y I 4 s H + Y 7 x v 4 U w F x T + C d M C J 4 j H m D s y J v y 1 y a S S r F 5 q 2 / C W U 7 5 I f 1 S X U z A x P s t r k / h A R p v 9 Z P D c I Y T p O v E 0 m 3 D N Q 8 7 / D 2 P g E + V v O I N J u 1 S H l P 4 C 0 + Z 9 Q f W E y U 3 8 O j P 0 3 2 P V 5 M j V v A k M 1 N R G Z i K P T g K I T V z j r g f 8 y k i E D 7 c 3 L G D 0 8 g s z s L E y J f j v S + n b x L P l d 2 z M q h i E w 3 o b f 7 A / P / 5 B 4 T K g 9 Y B J h d H L 6 k 7 4 G m f C O A 5 w n 5 3 1 p a Q E 5 s p a L R W f O x k f + i 7 u t X 8 l h / a s c R o 6 N o W 0 V c f H i R e E b W b a F Z q 4 o j m e w k O 1 E L 1 f o G G 6 k j r H e O S T + S r o z i c s w d C c 4 I E x F m 0 z A j o Q i C W 5 s N g m l k 9 4 i B J o L 0 I o f w 0 z u k O f n A f u D 8 v g / I 1 j / E M H G R S L R 7 + m i K r B S P 4 O d / S 1 d V N d v 4 c G k 9 S 0 M b d L Z H 4 I k + Y G a Y o u U p w Q N F m 7 q k 1 x 4 H 7 7 0 0 + J x e X U d b T s G M / O P Z L r 2 5 u D 2 Q n Q k g n E 7 3 9 3 7 4 f G Y U D u A S c T b K z N 1 v H 2 o i Q w W y O x x B D O d T m N q a g a J 6 b c Q b X 0 h n n O x / E U R 8 c k I p k 7 I u H 7 9 O m R L x r H n y K Q i G y w + E U O r 1 m M K C 5 n X v P N C l n T c W L 2 C O 8 X T 3 W c c j I b J F G u v 0 t B 8 Y M u U q 9 U c 8 0 z s + y Z E G F q 1 O y j d 2 Y S u L g s N y v D L V c h j v x K P 7 w X 8 P i v 1 G 2 L q K y L Z V p e i w q w d h B F 7 D U r z e n e v H 8 M U s q k 3 o O T / A / n g r y E F x m G b T S J G h s Y C Z 8 C S 9 T X y F e 9 t 8 l i i 0 U Y v D P 8 N f w g 8 J t Q u e H m y h I B q C z N r f H w c f n / A M e 8 0 T W g i 9 h e C k a Q 4 1 i S V U r h K F t A L U Q Q S A c w v V f D k j A b F 1 o T J w 5 D s d S K U J Q T I R X y H C N h C + R z U r l n X b F e E I I t 0 I E N B G 6 m t 6 B 6 j o z t B B 8 6 5 M 5 u b 4 j W f Y k F q J c n h H 0 E g E I B a u Q D T 5 5 i G 9 w t 3 D q r V 1 X R s 5 n o h a T H 4 F U d T b 8 P g 1 9 s g T d c k v y z 9 D w h 0 l V x l 0 0 S n 3 k D G N w + r s U I E f h P Y / N B 5 8 R 6 Q C t + 7 R v t 7 4 z G h d s B P n 9 A R C f o g G S X h E 7 n m n O a Z m 2 F i y W o Q t e U q V s 6 X k T x i C w e + U q m Q X / M E j b 4 H S M g l + L u C Y 8 m j N P L S O Z U g q Z V L 4 j l W H m y e D e J A 8 h U o 5 I f p u o G l 8 m V B m H a 7 Q 6 b m s v g M 3 l 9 e X B T H j o 6 O O d q k s Q T D 5 5 h e u b V F N I l c q H 0 L f + V P k D M v Q w m k t v y p 7 4 J o x A l v u 5 r R i 5 Z J m s b z P D / k P W + M Q i k S m U Z I 0 4 W e F P t B z T k + E s 0 T W Z d J u 4 5 C D k 3 Q j 6 L S c W / B 7 g y f P L b 1 M r T q B 9 0 9 2 r f I j y V r 4 s e A x 4 Q a g j c P t R A 0 r 8 E X C M I X G Y M y L G R s k V b I f w w p f h K 1 V Q l j J y J k I j q a I t r N r 2 M C q p o q A h i M Q J Q I y a l C 9 F 5 E y A z s 5 t Q l y a / g T A b W Z G 0 a / D l U z h g L H c N U 5 C h C n V k 6 r 0 W a w k e m 5 q Q g O B N o c t o J F 3 M g g b M w 5 J A T Q e R r s J b S m J 4 9 D 3 / q G J D 9 l T h e Q N p O h n s F X 8 N O k G P k C x U + F Y 8 5 d Y o / z j t M q O U / o B Y h 8 5 H A W t + L 0 n I A o b E I 2 d l E I D J n + b d Q 6 + e h N s 7 R q / 3 H W h s f 0 V e t Q 4 / + H G r p D 8 J 0 z E 6 e w U s j V S Q 3 e 3 7 l D 4 X H h B o C H 2 c J q f 0 F f X Y 3 Y V S A H H + U / g I p / V O s X 9 A x 8 V J M C D F r D h Z c 3 l i T d U g w F N J i z Z r z 3 n a z B a N N Z p z c T b D z O N + c y c D O u 5 + 4 y 6 F y Y d 7 p H P S o I Z P N 0 j l l k Q Y k q 3 6 Y t h M 1 c y d z + f P 8 1 r L Q n P y Y 5 5 X C i Q S k 0 d + S V A / e Y h m W 7 v h c D C b w P Q Q e B a S u u h G T r E O g S k 6 E M e r v n p B + E 3 v j P R p 4 P k U z 8 s s t j d S H 6 i X o 1 Q j 9 v g o W L 9 C X p 0 H G l / s 9 O v F f w U y 8 Q w T 6 E 8 z i R e f Y z T 9 A S p w Q W s y m Q c l I / B K t x D 9 g N f A T R E e j G A 9 0 y G f d m f T f B x 4 T a g i W y 4 r I + H Z h b d J N b a z B q n x N o / B f Y O U / I 8 P 9 X b R r b c j R p h A w n f w K 1 h y G J a F l O 7 6 W j 9 N 9 N N I q E 2 N Y X V 3 B 8 l 3 y D / y 9 T G / X d P O C 9 7 f m f I w O M h k n a 4 C J Y x G R F J D 2 R B 6 R k E Y a o P f e j q E J w j H J g v U / o 1 b e Z b Q 2 e 6 Y U E 5 i j i J 1 + t 2 g b h B Y k D P p P X u j a L P 1 W f x b a C I W P x S A k j f y S B p 7 X h x Y 1 l u i n W P p 6 F q M n Q s g 8 l U J k h D S r k o U d f k L 8 l g x 5 5 B 0 o 8 W d h F S + Q p q V z + R y f V a J B y e Z C R z p s V H N M 3 4 k X s z g O A + n w D 0 e q x 5 k S Q / D a X F t E y l i 4 t f L 7 M O I / o 1 9 q u 0 R w q Q T 7 T Z 1 G H s W a h W R E J h K R O e f r l Z e v n K v B H C k g m 8 4 i d 1 l H 9 r i j U Q a J N I h W q 4 k A m Z w M S w 7 A L 7 f I W u t g s x V D J k y f a R I Z F B t S e 4 F s K D Y J b T Q 7 p O H K H 6 F Y P g 5 Z 0 Z A 6 u N O k J 3 / 2 d r + N G I C 2 6 R f a c h i Y 6 J V K G b F Y f C t Q M Q g z / y X a 0 V O C 7 F a 7 Q P 7 b Z 1 B 9 Z D q T 1 u q 0 L f h C f l T 9 b 6 N 0 f R N m X c P E q d 4 1 8 n d Y P V M n j T 9 8 P s s 2 a j t n p d i O m c l f b e 1 8 D V e j 6 X v W v A L i z X 8 7 H m u o I W A y W e Q Q S / n 3 h F k x j E w b V 3 O I z H V D y E o E w Q A J G P 3 t A 2 e X G 2 2 M j o z i 0 l + + g i k 7 y a p C + J t 1 o d m K h S L W V l f F y M 9 z W i y w / D q T S a Z R 2 k 9 D s N 9 a p c d E R D W K k Y i N f F 0 m P 4 R l Q E J b J T K t / Q e Z Q 7 + n 4 / I w U r 8 g N i Z 3 I R M J v d 7 L 9 u B r 3 C o 4 l M i E J D I N q 7 t y t a a 3 X G Q Y C t p J B D o L R H Y d 4 V A E 6 u Q / w c 6 8 j U b k F + i k f o 2 7 j T d Q u 2 Z h L P 3 p F p k 4 K F N u 0 W f m P k B i t o n C F R v V 9 Y H a q Q 5 n g 9 A x A 3 6 c b X A k t E s m B h 9 i m 3 j 9 0 P b w / v e B x 4 Q a g F t K Y L X W S S O Y k P P v i / 1 B W C 0 / t K A T v u P q 0 k r F E U q y 4 o D m v L N Z 3 D O C B N F u 4 7 k 3 j 6 F e M 7 D 0 x Q r d c C A Y D A u f J 5 l K Y m x 8 X G R a J J M p M f o L c 5 F M r E D t Q 2 F m S u 3 + i c t s p C d U W u M q P f E O z M x v o A R H U F s o o N 3 a I Y T d h a I F e 6 F 7 7 l O h 9 p M v 6 B t u M j H R R a S T T M u d M K a / B z k y K w Y A K A H x X Q 1 L h U q S l j t f h r 9 W Q / o Q / Q a j / w x 9 0 w l i J K R 1 J K v / A i n 7 C 4 R G s 4 g d k d D Z D E E i g r k w L B 5 Q w n S 9 5 A O 2 e 2 l J P M j Y 7 X 7 z 1 p Z p c L p Y h t y d i P 8 + 8 Z h Q X b x 1 q C W S X t n c Y 6 i x p 2 B n / 4 E c 4 7 d g s M / k w c r Z C s Z O O p E 8 B g s L C x t D C Z K 5 F 5 x z N p k E l 2 6 u o o a g y A p i h 4 P w z y S R u 9 Q S p p n a v A 7 N W I W v + A H U 1 m 0 i o I 6 m I Z M P R s K T / w g m m Z p y 4 j j s 4 A F S i e S X D I A z N + x W j h R o S F x D Z b m G 2 o q J s R d H R I r P b t j V w u m s b U U a v a h W n X k x J v w w c H S v o w f F A F N s k u D T X z 6 0 u l A i M 6 y B 8 R e j S B 0 g H 8 g 3 I o 5 X V P K D 1 v 5 T 5 C d a 2 f 8 i n m P w 2 e V I C e 3 Q W 2 R y 0 / e 2 D a i B H u n d b k t i 0 G L 4 H D / T a i 6 J v x M n 0 x h 7 I Y Z n 9 F W E W 7 t X C T 9 o P C Y U I R s 2 h z r N D E 7 B k Q L T s D Y + h L 3 5 E T r L H 0 P y 9 y Z m X c T j g y Y W S V N r C Y E Y m R 7 s 5 x C a L f K h x s m U C 7 X w y f k 4 l M Q x k R l u + y d J W 9 n w B 8 l E k o i A n U 1 s B n 6 O W s c J 1 x c 7 E R j p X 0 A p / Q F 2 9 W u S L 0 d I t N L 7 U E b e F I 9 b 5 R b q q 8 D s G x l y 9 i W R 4 r M b 7 M 4 u y a f k A y q d e Z S b z j l c c 4 8 z 2 h n u J L M 7 i D D 4 Y b h 9 F c r Y u 4 L c y a B F Z L K x e V G H P 6 L R A E Q a x y V i N 8 o p B 7 K Q x n 5 L v 0 d / 2 h I T M j m X x O b V i i h r s X J / J U 0 9 J B O D B y 3 6 n U X Z S e M 2 j V / 9 i c d j z 4 / g m e D u J u q D x u O g B M H b I 2 8 v b F x o Y e Q I S a 6 a o s 2 J B P I 8 U 5 u E z E 9 m G p t E A m T r m z T M 1 z c b C K T 8 p E 0 6 Z A b 5 0 N C 5 C t a P 5 V s 3 R F D j F L l o S u s a G r 6 j 5 H f Q 4 w Y R x m O q B F I p t P K b o p e e L x J E p 1 Z H M f g W E v p X k D N v 0 H l t L J 3 Z Q D Q 5 j u T h 3 q 1 c r 8 q i q N E q X o Q k / A 8 H 0 u g v y G T i E o / R 7 j M 7 g z s d l d s k / K R B F D J b i 8 U y 0 p k k i h U D 2 a Q T y R S h e l k V m k g r / x 4 5 7 b d I h u m 7 6 y b W L 1 Q x 8 V J v o G k Z 0 r Y 5 q G F g 7 c o D w t q 5 O m k a 7 v 7 E 1 9 K E U v w Y V m b 3 P E S z X Y b i 7 0 V o W 5 U m W q V N n G 0 6 k 8 k 7 Y g e t e 7 / Y 9 4 R 6 d b a N s D t v s g c 2 L r U x 8 n y X M C y k P k c o m V A b u Q 2 M Z E b 6 C N V u 6 K g u l x C b i Z N G W E W + S s Q K Z D C V 9 i F f t 5 G u v 4 d P / 3 I I s y f D m A h e h R S a g h Q 7 4 r z f A z t H W j H z 0 + 4 e D c b L 1 5 G 7 G 0 Q s c w C t x i J G n k 1 A J r 9 o E H b l G 1 h 0 j S J D g s C C m m y 8 B y t y i r S s 8 9 y 9 o N O q E K H p e 5 F P a V e + J X N s D p Y c E m T a r B o Y N / 9 M p K L P j z 5 N 5 x 0 V m i t / 2 U L m u Z 7 a H 1 o s u Q P 4 b r B 4 6 / T 7 5 a 7 n M X 6 8 V 7 2 s F v 4 D R v J X d I C j v Y e i z d M T v b 4 Z + a 9 N X P a z K b o L a R 4 Q o Z T / 8 X / + X / 7 X 7 u N 9 i a d H 7 9 1 x b e c V B E e 6 P 7 w S Q b W y A b 9 q 0 m j c R K O y g p B W h 2 p X 6 K 6 T f 9 X Z g O p T U b h u I z y m o 1 Q l Z z w 9 T r 6 J h F B A Q c h H / k b g K c y O f I V z n 5 p I J 9 9 C Y K I 3 m W y T 5 q n m 6 l i 7 W E C z S s T J S W i s W 6 g s N m C S c C u I i 8 9 U t Q y q q g J S X i T U f G 3 O 9 R X y a w j 6 Z T K D e i F 8 z p 1 r + 2 i k b t w i c 8 v x Y / a C V b 2 G o H k V e m 1 B z M 0 F U j z S 2 y J Y o 9 d u Q f O l I M e e p a / M W f A 2 X Y N f R O k y x 3 p k 4 v D 1 Y N + I 3 e C K t k J 2 e C c f R s j 9 z Q l W k H z b w m c w O w 3 6 D j u U e P D v z 2 j e I r W Z g i U 1 k Q 7 U s N Z 0 t N 1 Q P C b U g 8 H B 9 L 0 T i l P j X E J x m p F i s X B H 2 E u m m x + F R j 6 B o v J I r t P W o J u Z R S z 4 C R Y u J Z C d o a f k K D p M K L b t C D L a Z A b l s H o n i F Q s j v J i D e 2 C D 8 W 7 B e h 6 B 5 F 0 C K m D M S R C n 5 C 7 8 C Q R U 0 F 0 0 o 9 w J o T K e h 5 T p y Y R G V M R L H + M 3 G I C p T t t 6 C U / y v N l J M K 3 y C p 9 V n y O F + z f c P t m L p H Y S Y b Y P 7 J M 3 c l S i B 5 H R 5 0 l L T c u t B K b s T z B T M y B n H g J z b a 5 l a 0 h K w G U r i l I T N 8 g T d U b H O 5 V V l 3 N 5 I U v b q K y X B E J x y 6 k E P 2 Y R B q l / B H s o F P O M g y 2 E q P P l l G 8 b u I b p M R g t i M e E K E e B y X u C 7 0 f n c 2 a X D G P q 1 e v I L e R g 8 / X N f X U m L P J 3 d E w 8 0 t I Z o G G V o P M s w b i / j Y 2 a y T Q J D 1 t 4 p 3 V T C G W U h E 9 b C F 8 L E E j u 0 x + R x r J A w l o 3 V 5 4 R v A 5 8 d c F C 7 W i O a + x r y Q F I h g 9 m s b U y 0 m Y c y r C z 5 G f s x 7 D 2 t k a W Z 7 b z S x b r w j 5 8 c Q U B J h I v E m 5 P x G Z P o E V P 0 E f T h r X r M A g T b V 0 9 y Y a h W + R W 7 m G u 5 v O 5 7 t 5 i 2 z + 5 b 4 y k T h s i q p f c / k / x P N 7 R R u 9 c L P y v V D 9 K j r F 7 d n k n I J l J X 8 h 8 v m s b t s z A f p O X M R p t H Q s f L q C / B U L 2 e c D I g 3 s + 8 C + 9 q G c 3 u L d n T 3 A N 2 n 1 Y g 4 T J 5 0 Q L f t N r e o S A t F e Z I l H a c 7 h 2 w J 3 T v V N w l j 5 P R Y 3 X i e l V Y N E J I q S m Z k + F E G 7 e B s 3 L v k Q P p j F 5 M y Y E E p F 1 U Q d F k P T O L P d u U B 7 9 d 8 g j f + T C E 0 r N U 5 3 M h H J h k W f i G j A h p k 7 j T 8 V f i o m Z n 9 y k N 5 v 1 o R Z u n K m A N O o Y f p V G t X 5 P M v / N / T o 2 / D F M i T A 5 F O F n I w Q j t x x 6 Y R d v Q x 5 5 B f O s f Q 8 X 5 P Z I v P K F + y a l D 3 w i B 8 g g Z f o v / I N F b G D F f L l n I H E X P z v a I 7 8 D 6 L D 0 b 2 i S b 9 N d 2 q v D 9 y G z B f R 4 I 9 2 B 6 0 B c K 6 f a u Z g p d / F n Y 9 W U A p F S X O R Z g p u X 2 B h R z w g D b V v C c W m z 0 8 9 / S H 2 Q n G + i N g E m R n d d k N M q E 7 t L t 3 o X u 9 u h i q x 8 C W Z g U S g a 5 D C R 4 S w L n y y D m X y D i Y O v Y z 6 b T L b W O g J S 5 e K S D 8 V F L 0 e v G B h d s P M P M k r H n I r Y z K r 8 r e K p M H i Q t g Z r G l 4 p Q s z 4 R C B Y b Q K U L v B C I 6 4 5 a 8 Y N E o X E K E B w D A v o 1 O d g h Y p I f v s D H 2 X O g K N v y J v n U Q o Q t q V z l e e r 0 A v + 8 R A E h i 3 y I f T 4 V M T s N Q S E o c S K N 8 h r V U L w B 8 M w v Z V k T 1 M 3 7 l 5 l 8 x a 0 i b N J e i R E 1 u d m R 4 E u I 9 f 8 u n d g x p r Z y 7 C P z K H c 6 1 R E S W 8 H + 3 4 o A i 1 b 0 0 + n u u 4 H z T W l C 0 y u S h W e 9 W 3 j Y Y z N 8 U l 8 w J k u z O Z y K g T h J h 6 P Q 5 / 6 w W s r 6 2 S 7 1 E i x 9 3 E r c / v I D s b F m R q k P Z a W t 1 E j Y Z p k 8 y 0 c q W K j T L 5 M S T c b i G h a T h / O x V e r a J 3 6 7 i h b A f 9 f f w U q 5 d d w c 7 9 y H E / N C W B s Y N / Q T Z 9 E 1 O H / o x U + h a W P l u H 3 F p G T f k J V r 4 p Y u F 0 D r e + v I X w e B i Z 4 w F M v U p m 6 F w K U y + O i n N k j 2 S I X C 3 E D 0 Q x N n s a 6 a O K I J P o / h q c J d 8 p i 4 r v e S j F T + m r 3 / u A t S c C O T H X t h t s T C A x W s M 7 T 7 W d 7 r s / A P Y t o R j 3 M 4 J x X t 0 f r w f E 5 v h A F p K x B m r V c 1 i h r S 2 R n 9 Q k E 4 9 N L S + 6 E 6 i q 1 E T m W T L p V l P o h E I I H G i T Y B 9 C b d 4 x E E K h C K b G s 4 i Q z a O Q 5 k n E Y x i J a 1 g v u 6 Q l w 4 r M M b O 5 C c n i F J z u 0 w z W U M Z A J 1 V P g i 5 j j c 3 V A 3 9 F S 3 s N 9 u g / w c r 8 A 5 S x t z H + Y g q r l x N o l F p 4 4 t Q s Z l 7 J 4 N D L h 2 D J w 4 M 1 n A U e m 4 x 2 z T 9 D V A k z v F G 8 e I j E y i b y c 9 3 X A 0 K S S F 2 6 s c c o y B k m g S n R E e r o u C 6 6 V H 3 f 2 N e E Y r N g p 5 4 O D O 6 R J 9 A p Q k n 2 h O P S i g 9 / W U h i U z J Q V s j H I H O h 1 F 6 G 4 Z s h 8 8 e Z / 7 B M G k 0 5 6 Z T T b K w 2 Z L s J z V z H y M k g m l f y y J 1 v I j j d g X Y 4 j M b t A J l Q N R E t c 1 s f u + b e S M y 5 R R w s W J 1 / E u V b G d F 1 1 g t W n F w Z z C h c t Z G 7 b G L l v E 5 m n 4 F W p S 3 W e G o V 1 s g k / D l 9 l 1 V x n A v F p 2 H 6 j R G M p y 5 A J T v Y z S J X y Z d j 8 O c O L q g m S u 3 b J b Q 1 J 8 L m k s o L Z e R t y K V P 6 F H v f X 8 r L M 5 Q 2 e V 0 s u a Y z S M R C 6 m Q j m c n b o n 9 7 x P 7 l l B u u N x t 2 c U R J j Z b 2 M S q 0 d + V s y u w b h k k n B Z y 1 + I o x L b P 2 9 z a f E v 8 d Q M H C x W u M H X A I W R T r 8 F u r 5 L l s y J S j K T Q H D Q S Y E 2 1 E E + T P + I P I Z t Q o B 1 k C 1 E W R P D 6 T b z x q W / / Z Y X 8 g y p G j 0 a R O k q a a i A 4 w J B H 3 0 X t 5 m c I R b / A l Y C M y e P k N 9 0 q k + A b C I + E M P f O U e f A A c 3 l Q o + 8 C 6 l 8 B n b 5 K 3 E N 7 J 8 1 m 0 6 t F 2 9 u u h F v j K / P f w b N n x J Z 8 l 6 y e W F l / h H Y e K + 7 9 9 3 B g U p u K j o z + Q W q d 3 h a g n w 6 u j b + 2 P J 6 H Q t / X R b R v G a 7 V + f F u Z P f r B 0 U i p w L N x + Q i 7 Q n 9 m 1 Q Y q 9 0 o + X T F R L K A i x t C r J V w 2 d L o / B r 5 A 8 p H K r u T V o m Q 3 e R C t 8 h g d N R W G 4 i N R n E o f Q r z l w P m X u c z y Z r 5 O i T B u O 1 n p D 7 E F b k K D a u h D F 6 M i y E N 1 + X k A 4 7 t 4 H T b S z D h C 8 c F j 0 r y v k 1 1 O M F H H r i w F Y Q Y h g 4 W 5 0 n V J N k V v J a T y x A B 1 K 6 W P 6 F U W l J C J N Z 5 m 2 c y a 3 K B n M Y R R + H y l f o R F / q P u P A F O l Q k j D 5 z M Y K l N C E u H a 7 f B l S / J g 4 h g e A Q V h 3 / y / I s / 8 T r P I 3 U E z S k r p M 5 O 9 l f b j I k z W g 0 P k T n m w K z q 5 g H v h r 5 x E a c T p H 6 S 0 d K 1 + U w I n n v r A P i b k g t G D v c 3 n 5 m 4 j f E g P k p W V H y 3 I F 8 U t z H X x 4 b X i U U O A B M W 5 f T u z O J l k 4 b P B 9 2 O l n b O d l h K f S Q n N A 8 W M 6 a W I i Z o n 8 O N Z u 3 O F 0 u a x i O l G n M x H x S L U F o 6 o Y N e u d A p J S C b Y c h h I Y h W 0 2 I J l E l P a 6 k z l O K N w x E Z t y Q t E c K m a 7 n w U + M u F D d M o P X 9 J C b b m N z P P k s + V L y K S T Q h P s t H E S a v J Z C S o J P J d 3 L J d I 8 C 1 J P G Y S u Z W 5 r I F d 2 R n s S s u Q S L N K g U n 4 K h 9 A i R 4 R J G Y N x X 9 5 Y 0 2 1 c u t L J E Y O C X L J e h 5 3 1 2 q I x 5 N b V b Z 9 4 I Y 0 t I n m K / T d z e A c l O J H s B q r k I K T 4 m L Y l + W e g g G N T X D 6 P p Z J v u k m k u Z V R M w r R L S O W F C B B y U l Q J q d / D O z Y 2 D s W F o E X L z g c / D 3 5 N / y Y M b E 7 b w q V v g o E 2 H L r Z 0 H p A d F q H 2 p o Y Z p p x b 5 I H w z X K x d q G D s B C 9 9 u T e + X r 1 G A p s n w e M 0 J B t T i a N 0 Q z W R D M u 1 O 0 p o E n b z L u T a 1 7 B j N N L 6 p 2 D X v 8 X G t T n S U v 3 h 8 j q Z m y G F z M y v D W S f d x e L t t D m a t w d 4 t A L X + Y w f S p D A u 3 0 n X D B / S K Y S I N g b c X r M D F q b W n H u S K l + B 5 M z p v r g s 2 7 T j M v y l E 4 Y 5 z 9 L S Y Y N 9 p k b c o Y p q W G g Y s k 4 1 i F 3 L w F T S r A k G j A U J J 0 w S n I N A i R a D o H c v 4 g + a O i F s q D z e t 5 M p 8 t 0 l D O v K A X 1 / J X c D j t Z I n 8 k b R S m r R e f s i k c R 8 e E K H 2 + J R H D 5 M 7 N K L n 3 u N e K O T U C t A N 3 Q t P Z J 7 G b O w F 8 k G y i N i T U G U i U + e u K P 2 Q / W k 6 R Q d a + 1 v Y y T d J 4 m i k 7 q z R a H 0 Q h l V B K d f o C + H z c i 3 5 b y D I x C X f T q D C D x N + E j H S N n a v B b O L Q n V F y M N g 4 R / P t Q 2 D S y Y G k 4 m 1 1 j A w m e S N f x M + C 4 P N y j B n u a u B r e B F 2 + b O T h r u 3 r k t 9 u 8 V 3 P d B D Y 9 C z r w m e v R J q d c h x 5 8 h M n H 4 3 7 k X P P G s 1 8 l U l r e b a t m n 0 q i u k m / X 3 B 5 J j P s T W C z f E Y M F a 6 s T 0 7 o w A 7 8 P 7 D t C H R n b H p F i x A I k y D R q M u q 5 O q L j 3 R H R 0 / J 4 J 6 i S L h q O Z N I j G B u Z I r P L B 4 n 8 J K 6 H 4 k x x X / 0 T t M 0 U a a + 6 4 0 v 5 x s j U 8 2 H i O b o B x X i v 5 J w E m 3 P h M j y 4 W m 0 a l Z 2 S e j a 1 k m R O a n 4 y n f w Z I c w O 0 R w C p V K D t V g O h p l 0 L r i A 0 C X y k B j H F q y R f 4 J U + B N p o R Z p 1 d u w U z / v J 2 5 3 3 V x 5 W K u 1 7 w A m k Z u C x F k c U e 0 u m k b / Q O F i + t V R r J + v 0 O / a T x Z F V l F r P Y n T 8 7 6 t o O A r c 6 R F 5 R 1 G j g e I f U M o H s H f m b 4 B 0 Z + 8 z Z W d 2 0 c s t 1 t O d a 2 O Q M w x x d i e 3 w u 8 P h L f q k j E K W v 3 + c n U 2 / g Y K F + E H Z i G H n k T P n B N E p 3 f s / S K 5 B s h s 1 C G c Y e E m 3 w C j m B x N k C 5 S Z 8 5 Z F R u N Q p b w s 9 k q D R M F G 8 V M f F 0 r 1 R h N w y u 6 u F q s L 3 m 4 + z 0 u 2 S u X o X S v N Z 9 p o d o U I F k t Z C K S m Q S O u T i v n r f F U w i j s o x y r U a m t r L W 3 N c H L w R 0 H P k g y 2 g T h p o 6 v U M 1 i 7 2 J r H Z 7 N 7 g R b 7 l M 2 K f 3 E v R s 4 L P 8 P e n 0 z 4 i 1 B v T Z K 8 H p 0 m A a S Q l H 6 b v q + s F W E 3 S H K 0 F u i E G + R 1 j W D t f R e 1 2 A M X b E y j c z p P Z t g O x + I 4 R O t U 1 U T w o k Z 8 k b f 6 O 2 P k q M P o b e q E s y K E H T 4 g A B Y O d / M X P N r F 6 o U Q j v w l d X U F 9 P o B q j k i n F x E P q c K X 8 s L W S w i G U k I o 6 s 0 6 O e o m g m Q e 3 l l e h B p U t 0 w w F 2 z u s C n X v T w B N v V 4 G U 4 v 1 q q y m I 9 r 7 D A H y x P Y V n M B c u w w j C Q R q / g + a Y R e K z Q e J G w 5 g H B i m k x C x 6 f y y x 0 0 S r d J 4 J 0 j C l 3 N v x u Y H C 7 4 k j l H M d X 5 d E s D M k Q k l M 1 P L Q P T P y P q 2 P K X D N E N i l u y M a 7 k v 8 J k Z B L r h V f E / u s H O 7 i w 6 B M R v l 2 z z R 8 Q 9 k 1 Q 4 t 0 n m 6 S l 7 u 0 H X f x r E d N v O P 3 f G K 3 N R e T v O q k 7 r O E M F D H 1 o l O 2 7 X a F t e t 3 o L a / g T z 2 z 4 5 / 2 7 h B + z d J C I l U X Z S v n U G z d h S 6 W c b 0 S 0 6 q 0 M q X J a h j G p r z R S R O Z N C 8 x j 3 + q p g 6 l U X L U k R z S G 4 9 L G l O F e p G l S N 3 n M z a R u n G b Y Q m p + E L O Z P B O 0 F 0 S S L y h b v x A m + x H 1 t L W l f e O Y j B 0 w K i u t j c p B f G n S j n A G w O m z c v w k r / m n Y M u l 7 6 4 2 F u f 2 C C n + / / 3 U t E F k 6 k d 9 u V e a + B z d + g m 3 V R / C u p r D e 6 F c b 9 8 4 D u W Z n A P H 8 3 8 g Q N h s E D u F a + g p n o H M 7 e H b s / j f S A g h L 7 g l C J o I U X p z v C N O M U o t 3 A g r H + V Q F j z 3 u K / R p 3 g d A s a R b H V N r 4 N i / C 3 f F Z x 8 9 q r f w J g f E 3 o W h + J 3 T c W i Q V c Z W c K k 5 W d X r w 5 a 6 T u W a k k H q G 7 1 3 v 5 v E C A w Y J B a 9 8 z o L B h X k c g t + 4 n E c 4 O o V 6 Y R F j L / Z H s g p 1 G y 2 S / v K 3 C 3 j i h T H S V n W Y 6 s i O f T H 2 A m s y 1 l w + X n J G t k j T c g H k 3 m J h F 8 9 B M R Z h S W T i G j p p K p / o 9 r p V y u K C f E k E d l 9 o b h h s 7 v g U 6 0 5 I E z 2 4 u x F X B D M 2 a W D h U p i 2 2 c T S F z n k y N 1 8 + b l p N K 0 a a S I T t 3 K T u 2 b B b M M D I t T e u v g R w N O J e b L v m 8 i 1 9 k 5 F 4 X S d y A j Z P 6 2 7 j v 9 E I 7 B E Z C r R q O 4 O 1 i N P p 2 F H Q i h c s c A N / M O c E i M p w n / i 7 O x 6 s Y G 7 V 2 e w f r F D p l w I d z / Z E O U H y b m l P j L x k p a G f x N 5 n Z w o Q u a o j M V P C 2 K + Z O z 5 D K I H W 2 R q k Y O 9 2 d + 5 J 6 S S W V W t Y X Q q R g a X K k Z v J l O 9 S d + x J g t z j / 0 N X n K T y c L 5 h 5 9 y h s E O c O d t + B y t y t 0 + M g 2 a n l 5 I y R d g Z f + Z L v w 3 M F K / R k V 9 m S T 9 I x L 8 / q V o b K L 8 / W K 5 x E W Q 3 m A L m d N d M r E y Z D L V O h t Y q X w F H F z D k b g C v b a M o B z B c n 0 J B 7 O 9 P h r f J / a F h n p l r o 1 q 5 z K y w c N Q l e E R I x f F 2 0 W Y Y z k S A Y W c 4 4 P d Z 3 v g k Z y d e V 7 b i c 2 9 p T N r U K Q I a T 5 6 k c w u F a Q J e V n O b A T + Z E g s V 8 M h e R Z Y h l 0 8 T 4 J 4 U j z m x Z g 5 g 3 u 1 e A m t y x P k I 4 W Q f F p F 5 S Z L e B 6 Z q T a k 4 B x W v 6 x h v N t N l Z f 9 N P Q O 8 l / r S B / d b u p Z Z C 7 K 3 R J w g y 7 j 4 1 t O c I X n 3 v j a u e M s Z w 4 M j e x x 7 q G a E C O 7 d x V F j r y x n z U 4 i L N g V 4 i 8 4 j u S l n V h 1 + 9 C M / O Q M 4 4 f w + A g y k 5 h / G E w N 7 + A k j 1 F j / r f x N q + U N E R D Q L X V j 6 D L 6 h A 0 6 P I X 8 k g n 1 T w 9 p N 1 W P 4 o P l 1 0 6 r / u G Y 8 1 1 P 0 h K I f 3 J B O j m b e R C T 0 5 l E w M 9 m m Y T J y 2 w 2 i n q h h 7 t o C R 5 8 N k z o W R O J r G 5 I k s J q e C o m U y m 4 h M J r f P n S Z 7 2 3 e R I D Y 6 C G 6 e x M Q L M f i f i c I f 8 S P z H J l f f g 0 V 0 x G K z H N + 0 n R B 5 G 4 W U K n r w h x M P D X 8 1 s n d M D 8 L O w c c G F x I y Z q G r 5 2 F 3 y W T W + K w t Z y O a H h J x 3 j I x O D I m 1 f e e O l R B j / n r m / F f S 4 Y t 2 / d h B S e h R R 9 C n b p P D G J 8 + t s 8 i d 5 A e + B j P j d w I v K D R H P Z l t H w 7 y B q / O f 0 g D k w 4 H k y 4 g W j i F H v q Q d m s B H d 6 f x 8 e 3 + U p b v E / u C U O y U J z h 1 5 R 6 g a s 7 o z t j N 3 J F J C 7 E o T U 7 N 4 c 4 q P S b p 8 r V v k L B y K h A 5 y 5 z d x M d 1 T 8 H E Y g 2 h d / p / 8 t J i B f 6 x G j a u F I U Z A 6 t J / p m G + E w G 9 S t O N E 0 L a A j P N W H V I 2 h / a 0 A m 8 0 Z 2 v X g C X w e b d g I 2 + U B 0 3 b w 7 l b C 2 q p K Z 1 D w I s I b i Y z l U H o a T e c 7 L 6 b j R P 6 O + J r 4 3 l 9 Z z R o U 7 N + e e n u E u l O a F u 7 K G l H h K / N W 5 1 w b 9 5 m b u P G k 8 U t / B W d g + 8 q O s X t R u G C q c H p T / C M o U m Z I D K J A Z u 1 j + A h s b q w j G V Y x F D 6 N T 6 W C t X A F X N w u o / Z k n 3 z f 6 7 + 4 j i h u b J A G D d U o 7 w B 2 J O R X J N d O G Q Q Q f 6 O U A a Z K D B w + I Z Z d s / y x k c s D 5 H C y g g + 9 m o a s G T t G l O E 0 b M 8 e 4 X w I 9 H w t A D V o w m h b q R q 9 / Q i i b R y 3 X 8 5 + y z z S h + G R E J x J b J h a H i 1 l j M G n E B D F p 1 x A 2 t 4 j s / m W w j 8 R R P H 6 O T T j Z M 9 f l E k I N j 4 t V 5 k c D O c T k 1 a 2 5 O T 4 N 9 8 A Q h Y Q 7 g D M p D q Q s L C z c x S L 5 Q G K l j M z r i N Y / 7 h 5 B E J 8 5 / H f l + a t Y g A Y n z f G V v O D P N a y 7 4 n E 4 w e e Q E A m m E c l E 8 P S p A F 6 w d d L + j j j f a z T 3 7 4 E f P 6 F 4 u H 8 g W 1 d l 7 A G j 0 x Y j t D e v b y f 4 A 8 6 q h o J B 9 E v e v L s E S 8 u C 2 4 q x 2 T R s w j Q W o Z G 7 m y A r y j 7 o 2 l b O l Z A 6 k E H u S l 2 Q m M P X j M T B W X Q 2 u g T j 7 r N m i 3 u 9 i F U 3 A v S 5 t Y a B S l U n M j i H c L i Z / R 1 b 8 / R S 6 K Y N b Y E + j 1 f 8 M 1 t k e m q 9 q Y E + a C l n 8 z m m E 5 u G H G r X b U k E L H a q d h Z B G T p / N p P F e N S x i b n d s i w 5 X 4 i D J I x a m 4 7 T + / u v s 9 b k M L q S / 3 d I s f 5 u T d z W m T + 3 1 O B A k W N + a p 7 M D C 0 Q J B P Y R L a 1 C c 3 H q V C c 9 U w H 3 c / 2 g L A v N J Q A d y L a B R x q Z f j S O n R j b z J 5 s T X v Y r R E d x 1 b d 2 b u h 6 + f K 4 l K U r N N q k l S M P V q l v y n J O 1 3 o L d N 0 U 1 2 7 f T y V m S v 3 S z B 7 p R I 2 m Y g B Z w y 9 M 2 L j r b d L J Q R D v a E g T + N / R 1 u 6 G j V n c g h 2 Y / O X x c k P N z p V d m p p 5 0 H d r d 3 O A c x e N 4 q 0 t X Y f P 0 f X g / g T m F 7 u l G F y O I j g e Z j e A J b I P 0 O z K V / F y u G c J I q 5 w / m W k 5 b L 7 Y E G G J s q d 2 C H n t H 7 L v Y I N O T 2 z o z + N P z S 0 6 r A f 5 a n B X h g q c x O n W O D P 2 w 2 D e E K j S 2 3 3 w X j U 4 d 3 x S + w t e 5 C 1 i N z K M z f x / O M 8 E t u h u f m B A B C 5 M X D W u t k f l 3 Z 8 e 5 E F 5 6 2 o t Q O o L Z N 7 N i v a m Z l w I o 5 D t Y + b K K Q C h F p p M T P s 7 V b 2 G z c Q v + k D P J O 5 Y M C C 3 o B h f c T 2 I N a w d n t v w i L 1 y K s 5 b a C x x h N G m Q 8 P q S / H k 8 o L / 7 V A u 3 c q o I y a 9 W l C 0 f L h F i w i r i c w y e 8 e 1 C k k w o Z A 5 z 5 j c j S 6 6 q Y u S E J c C 9 2 t X i 7 9 A w A + Q b R v o M w p G o c 3 y F N S o h M d r z k e 6 W z 6 D R d p Y I Y v i M 4 X m a 3 y d + / G F z N t c e A N h H e H 1 6 g + y D / k T S T X L C 1 5 v 9 Z e H j 6 8 e R f n a 7 M O 4 G l 1 T c A L N q B E T p u l s f x A I f l b v 5 Z m o C Z q c C x T 8 8 o d U F C 3 F I N V G / G 0 Z k j u e 5 + K c w S D B V b H 7 V Q f y w j U a z i V A w K F q X D f U b 6 P i F E i 8 h K g n h Z w g y P N k t X + E A Q d e P a p H s N z u y S B L m e T C F n E L W T N y P 3 G + t k 0 b L i u e 9 W p d f Y 8 5 w G z M v 2 q 3 e Y M F m s R e 8 q m G 9 c A e J A N 0 L U Y q r w I j + l N j l E I W n G H i C 2 U W z U 8 Z y 5 Y r j K 1 Y N B K L c R 5 3 7 w / c P k P p 8 G K X 6 D C o j 2 / 2 v 7 x P 7 h l A u 3 n 2 q L Y S K w Z r p d u U 6 D D N E A q Q j f j 0 L X 8 S P s e O 7 C / t O c E l l 0 T X L 9 C H u H B G H z D n K J 8 A + j W 1 i u R r A Z N y J F H q p c K f 4 O c Y j z 5 E p F K H R 3 s b a 2 Q a N + H J f 3 d T m J S L U 0 7 x o W w P B o O N j C S E b q E U y m 2 t k J o 6 J C l 4 v e F F u N r G 4 i 1 L T 8 A t / j 3 8 T j g L y S o C 8 l O k 2 7 J L t w B P J I U 0 n j X F W 7 H P 1 M n 9 N N s t M p M n n i y A d n i O C O s W O O 6 H E K 8 F 3 f 4 1 6 q 0 D n J b O 4 i 1 a N y B R x S O T z a Z i I H I N f C 4 u + 5 a V i F U u x G P T u b / F D Y t + Y f C 4 + v E 4 + S M 3 5 2 i 2 9 C Y 1 G 6 O O j h 5 G 4 O Y 7 M M 9 H v T C Y v G o 2 q I I o b E X O M l n 4 w m b g J D B / h u h q M u c Q r K L b m 0 T C c a 4 w f I G J m 2 0 S i n v n k r k r P Z D K J v B 1 S E x w M E L 0 C u x u P 6 F y o x 8 Q Z x P U N T U y y + l A X p O X w O E N E A Q f J 1 F p w z E M i E w c m e K k c N u + 4 w p i D B R 3 y / f w K f R b 5 Z e P R Z 7 p v o u 9 e d q K Q Q V + F l N A K y p 0 v 6 R q 3 Z + A u l V y / x 6 b z L d K 2 g I 3 y L U G m d t 1 A c b U p A h F e M s 0 l X h Z k Y m y s 5 3 F n d O x H Q S b G v i M U g 3 s N 8 D z R + a V J T I S P Y u W L C r J H N Y R S 9 3 d T y P r v P q L R v d v 5 Z / 7 O b U T C M R q J n c g U C 6 s 7 Z c T K 1 m y t C L O H w W X f j G 6 0 V 4 A 1 T a V l i 0 J D R j A d R G N V Q X h W x / r 5 B p Z P l 6 G l G 6 j e c E w f h T Y f m T 8 s 5 K w h m V g M 7 g / I 5 i e T i y O X X q x 1 e 2 K U z a T I J G e T z e v r m b q n i D E w Q 5 p G F b 5 T R C E T U 2 m J 8 8 V U e i x x o x R b 5 P G x m S e R t h v 3 O 2 2 j 9 X b / M M J Z / I u V 8 6 S B T / e V o k 8 l n M D C n e I X z q D A 2 o 3 2 6 y U d a j C B 5 L j T J o C r k e O h E R x I v i K + 9 4 8 V + 5 J Q x y d a O L P g w 5 H q I l r f t D B 2 M g K F S M D C z 0 0 + X L A p 4 8 L N D m C w C d f W a 1 i o f I 6 7 l c / E p n c d 4 h E a L R k c Q m Z w y Q S P 7 A L t B S j B K c i N b 5 x 9 A m s x P p / u q R j m a J o 3 0 d W 2 d f I d f G T 2 h T D 5 S h z R s Q j 8 I y 2 s n S u I s L 3 o 7 U B v Z x P T F T a L T s r r 9 e b X b p D Q 6 q K 9 8 1 Y T T g J n U S j 8 J i Z M Z w 1 R z J O t 5 j j + v P A B w 5 3 U Z U T I p G P c X V j o d h y y k d v s Z m U Q m y v V C m k L M j H J J 5 o M H a f X n Q G E C e J u O m 0 W i V y h + R l 9 / j f i H C 2 j j P X a d e f 1 b h D D I D K G E 6 R F l b r Q S L z N J E 6 I i d x B y E P 1 / w + H f e V D B a s 5 z N F N 8 4 / Q O e s x p J 9 V I C m O C T N o G n G E j A M Z f e U E H t w p n S U H m h x + U 0 M 4 4 G g c x Y w i G 3 q K h K M j Q u n e P L t W b Y X M F q c Q U C n 8 D m b q N 4 L A T D g R t P D 3 P o O J v N X n o X m b L v w g F k + v 0 j W S 3 / V S 0 n U z s P F N A a q V E A I d P q T D V I I I q o Y w 9 1 x N J W A b + O R W i D 5 r l U w q u g Z 6 / 3 S 8 g 4 M Z O n W g 3 + 9 i 5 C o d x L q f z 8 E R 9 q 1 4 I t g w O 6 I a 2 c V e t 2 a + / C U R 2 0 1 b 4 u i f e J q s g w i Z l v 0 T 7 f w d O k 1 T 5 O a 5 b d K Y S I y O E c L h b P + C C Y z V M x V c j W V F l s q P B f u G U E e D 3 6 J 9 N 4 T Z n z h R I F 5 1 P E S E 0 S 2 H O H / L L T G s D t a r R X S k e U z 4 j y O f y y G d 6 c 3 z u M T a p B E / y 5 k H R h 1 2 6 R K k z G u i N i g x E C V j 2 G S K S c H + B E + z X c D q W R m T r z k L W 3 u x c V F H 9 j k y A 0 k Y 2 U d 0 F 7 a 2 2 2 v Q 4 U z g X l / 5 E g o R p V H U 0 S Q n P z s X o t 8 g g d G w k y 7 k x b V r 3 y K V T i K b c X 4 v n l M q t z h h 2 F m 4 m k n r R j G 9 9 V V 8 H N 8 y N t H Y v 7 p T + k I 8 z 7 A M T u w l H U W D G F 9 n e a N F F 0 h + 4 m i A / M L + 7 + O S y Q W b e u y 3 Z b q Z G 4 y l z / I I h B M o l 1 e w m J i G E f h h 0 4 4 Y + 4 Z Q R 0 r r G D 9 h Q P Z t n 9 B 0 N c W D Q J E E N a S Z N J o b N J o 7 j j Q L n m F r Y s 7 F 1 X w g X w p c j i A p Q l C Y H z x H w 6 X d M q 9 / t A v W z j Y x 9 m K v e 6 x d v i Q i d t W N U 0 i m / w B k 3 i H z q Q V V Y / / D u Q b 2 p R Y q F 8 i 8 d E w 3 D k H 7 y d F v l D p E 8 i e R S q V Q q 9 a h q o r I e u d 2 Z M O w t U L j A D h 7 g i N 4 w w a m R q e M t d r V L Z N u E L o Z I B O 3 t Y 1 E X j C h G D w x r K 2 o a F b W R S 5 v f C L q V D 1 v x P D F Q K O d H w L 7 g l B P x O s Y C 5 A 5 E e V F w b a b O A x O h / l b O u O 4 I X M G m 0 l u H q B l 0 0 j e y c M X m x a m n M g 8 p 5 c 4 y m b l / i I W D 5 O 0 C N m c J K i K U 6 K x F 2 q b D T R y D Y w c y c A q f A G Z C M H t t x j l a w r i 6 Q / o 5 B 0 g + z O 6 w y R 8 X R J f X v o W P m 0 T x Z U m k h M 9 Q h 5 I 9 D e 1 Z H B e H h d j s i Z y f S 8 v m T Z I C 3 L L 4 2 F g E 9 H r A 7 q o 0 + / A / p J p B Y i A z r l k i e 6 L 2 l / v N Q w y D T y z i V M k D r b o o r s + m U G u R t p 9 c Y F + N w n V y Q m Y c A a P H x I 9 r / M R R k y p Q V a 5 W n c 4 m R h O t 9 H 7 H + G 4 V 9 3 W / F M 3 / u 2 S i Q U 5 n 8 / B 9 j s V t + w X s S a a L 5 7 D j c 1 5 a H J F F C + C c + / u k U y M S D Z E V q M K q 3 I b c u r l L T I J h I s o V J 4 H R n 4 F K U f E I g Q U U 2 i o p 7 K z o i t a d D R O 2 o L 8 m K 7 D z 0 R x N w 7 J 8 1 + 3 s p m 1 q / s a f y s u Y G R 4 T a 9 B e A M s X o R 9 a R x M v U r a r 0 3 a u i K 2 e y E T g w c m j h C y q R u Z J R N z c Z 4 G C w m l m V m U J m d + F G R i 7 A t C R b S O 6 M u w F 9 g / 8 E a 2 7 g U 8 g r v R c z e y x z 3 B a 9 W q 0 F Q a L x H q M Y S 4 6 E + R d d I U B R Q 7 / U 3 / 7 w c T L y a Q u + n 0 t f A i P h W D 3 H E I z K v G 2 2 v / R k 4 O E a t w j k Z 3 7 n r 7 E k J B 8 r E S Y Q T k F 7 d M K R e u X + Q F a x w G f w v u w s o Y D O J 4 w S U i u y E Z 2 L v 4 L 0 K m + W z 8 J Y S 1 / v J / J p W S s B B P 3 W c B 4 f e E f U E o X g T M l j y j + C 5 I 7 T L y D s I t o T B M x y 9 h M 4 k R D A Y R i U Y R k m p I J P o n i l e J a I y W o S H v D 8 H a / J P Y / y 6 I H D C x f K 4 / b Y o R n G x i 9 X w e V f l V 6 M l f Y t M i j Z V 6 A Z L e g F b 7 E g e M A k Y j T + H K e g Q f 3 w w I q 5 r 9 S I 5 2 7 g Y 3 y 9 w t l n T h 5 h K 6 2 C v E k w j u 3 v a M S Z 4 N P y E G q J H I I U y H T 4 k J 7 8 n o M d L q Q a x V v o H e 3 L 0 3 / Q + F f U E o j f s / z J e 6 e 7 t j d 1 H o w Q 1 N c 5 a 6 u / Q L j + 4 c 0 R N l D L Q f I u e e 4 Q 2 f j 3 X X p P U p d T I J 4 + R L b e 8 E e 6 8 I J U P Q a 2 Q O D U g 4 L 5 1 p 1 M n / 0 S 3 c m b + D R N y J 8 v m j W U j p n 5 B v 9 U t o l f f F 5 P G p W S c V i 4 M y r t b h b A g v e I + t W e H 3 0 R d z 0 4 d c z c U h f z f 7 h M H l J X t h j v y h Y V D l f r P 8 x n u L u P p p A W f + t I n 1 M x 0 E 5 p 9 F 6 c o B X A z e u 4 n 8 f W J f B C W 4 N 1 v 1 C j n x x 7 + b i c U h 9 i 2 Z 7 c q a 3 j G Q C D g p P 2 z X e 0 n D x 7 5 / V c Z Y z M S R C V n 0 n H M L 9 R h t v Q V / d y 0 j y 2 h A I l N M B C a + I 5 Z O F z D 1 i q O B + X o 4 Q 8 I k u 2 v l 6 3 V M n 3 S 0 A f t A / b B g F S 9 B T p 5 w d u l 9 v K i B r R f p 4 D H o t r r V F 5 3 v A H + H w R 7 o n D 3 B 8 1 M u 2 N T j A k b + / j v l 7 P H t Z A K 7 Y B N u E F 4 z t L J W x v n 1 G A z S + g 8 D 9 o W G + v S 2 D 5 E j A R S u k H m y d m 9 O s B e c Y c 1 p Q m I j A e I t G S R H n w S o 1 f Q 2 f X R w c V k T 7 Y r z z Q C N u H Y f m R g d s y c c s h q C W v u 8 u / f d I H V v I z f t Z z I x q T r c v S n B y 9 p w f 4 p B M j H o P a Z T + m D w u k p 0 n K S v Q + Z M D k U V 1 y 0 i G A S W f 8 4 C 9 4 I z R w b X L m A y c e Y H k 2 k n 8 5 H J V P Z k o 7 j m n R e r 1 a v d R 3 R 8 f e S h I R N j X x C K 8 d l 8 A O d V v x i B e R 2 l p r t e K 4 / K n F / X W n D 2 7 x E s t D Z p m m C o f 1 U I H o G f G T P w 5 q E 2 f n a 4 L c w k V 7 u 5 + X L e c g e 1 9 D t 8 k P s H u j 7 f n j 7 M T p h 8 J Y E 7 f 7 o r o o y 1 u j N g a J p C J q h T 2 r E T 5 M x b 0 K o f Q v U 7 9 V W c k e G i 0 l r E R u 6 a y B S x j D p S 2 r r w l f g 7 8 P f h v h L 9 F H P A + Y s c 3 e T f Y a e v o w 6 Y h K q n F J / R M h y i 8 8 T t j 2 F u 6 X 6 w b w j l 4 r J + E K l n J T Q W f a L X H g c s p M A E b T M 0 D K 9 1 j + q H b j p V o o x c / T a Z K Z 9 j v v Q l b i y f x V L l E g y 7 9 z q P w D z n w 6 O 3 2 / S e R 3 c W M C 6 T 8 C a h K o X f 4 7 2 N / 0 Z E o u v p y P j T j Y A n + / r e I R J g d Q V 3 5 + c R C T u L u I U S Y e j l n g p h E r j E 9 q I T e h 1 W Y 0 U 8 d r P j G c n Q D L K Z I y L t S u a l Z L Q s w s i R o e h o I P a f x A T 1 E P D z H P B k M n K z F y 8 K d 8 s o n 6 + g 9 C 0 9 3 3 3 7 Z v 2 m 8 8 C D m w t n k G v v R M k f L / q / 7 S M M D v e + O 3 k a r 4 4 7 y 6 5 0 m h t i t T w m g I u G t H 2 5 T L b x m T T 8 l 7 d q h x N C n T e F k x o M q 4 2 1 + t W u L 2 A T I X o / q d u X g g X M 7 S / B p K o X b k E u v I 8 / 5 v + L e M 4 F H 7 1 Z u z 9 C M Z k Y o y / H o G 5 E 0 C z U t 0 w 8 v 0 d 7 M g m Y 2 N 7 q W w Y v s K b U L 8 J q L h H h + j M Z m J h u 9 y Y G L 8 0 T 9 f F 6 u 8 M n b r 3 g T 2 F t x Q v U u e A e 5 1 I 9 j s q B F F Y S i p i E Z m S G t G w b a b 2 K 3 O T 9 d 5 v 9 o b E v C H V q R s f x S R 1 S 5 I T w E R h a z H T m k D z g 3 D 4 u x y 5 X H J N j m M P s w C E K L w H K c M / D J Q i m 7 X Q 0 Y g S 6 t U V c 2 c p z X C 7 i 8 g 2 8 n / s n O n b 7 z 8 + p N V + v 7 p y C 4 4 I n l J l M f F b D M B E I + B G f C a B 6 R 9 n K b O g 0 e 5 q T w c T m S W e e a y v W T c j 5 / 4 R d o E E i / L b 4 X a K B L k t a y y j V 2 3 Q c F x v S + T 0 / E 6 c k f d f V N d o 3 c j g n + 7 B U V r B S U e A 7 0 E L l u k b X F c d c / G W o m 1 l 0 b g U R W 3 o J X / 5 I J m r v F 4 8 8 o a Y T T l X s I C Q 1 u D U R 6 w W v l B e P x U S a U E r a a R h 2 B C o 9 H U J p z V k 8 2 Y V F Z t G n t 5 t E o l 4 4 3 C W W C 9 3 w Y S r e T 2 Y v u F 6 J e z X s B C Y S 9 2 m v 1 a v i S j j / j j M c Y i M q I p M d 0 e i l X S U f 0 b 8 9 A G O V v 0 a m / S E y n Q 9 g p X 8 L K f U K f L 4 B p z 8 w i U T Y j 2 T A 0 X 5 0 e g E 3 2 q k b z h q 2 9 w t N i u G l O W f O j n F 5 P Y z o o Q 7 W v 5 r H + c 9 z C K W n s R h 7 G R f 8 P 4 5 i w e + C R z 5 s / g 6 X v N N f r 2 n H W C M 7 f u z k 7 p 2 Q b h e + x A h n b 3 e j X Y P g G h 6 3 1 J v B t U A L h b e d H c K z 4 1 c x H j v U 3 e v C 0 o k M T b G Q N W u u m z k V a z R a D w O 3 1 T o 2 3 h H z P G 4 Y 2 j X x l p a X M N U 1 i b x R v J W z N z H 6 / A H R 5 j n 7 n B 9 a 7 S N I X R 9 P l 0 a h p D l v b 7 u G 4 W 5 N 3 m p d r i Z O B U n T 7 T C o m J 0 y F F 8 3 m H G P W D 1 b Q O h o G m c W n O s d i Z j k k / Y a v D w K 2 B f z U F x u f m S s 3 z / I f W U i 8 9 x O G o g E s 3 I F b d P R M k k y P 4 r o f z 9 D z P m 4 R X E d C w 2 T 1 0 j i b q t P Y z x x i X y I E m K + V 8 W 6 R m x m c f j c y n 8 O m d e O 8 m B Q G 5 2 a 6 S A e 2 B 5 B c M n U a r X I x H P e M x g S X z 1 b h U o a p 9 2 g v 6 o f o y + G h t B n O A b r s r h F c 9 y e h 8 z 5 h g P g 1 R i V b h n 6 v a B T 1 + k 9 J k p y G F f W 9 j Z p H 1 Y 8 8 i Y f Y 5 l s d l 6 8 m L f 5 g k M i Z W A 9 W i + 8 Z G I w m Z J W c J t g s t P u d t 9 R f T J i w W X y Q 1 Y w H r 8 o y M T g u S s W U S Y T p + 7 4 t e 0 5 h d 5 F t E e i 5 j Y y s U 8 k z D w i c L V h o C 0 5 J t q w + a V w P C k 6 0 s b G i k g 8 p S J 3 0 Q k i 3 A v c z A c X 3 K J Z 9 q W 3 m c y 8 X z M j 0 B u 5 e z b 9 c t + W E U y Q j 0 e k f Z S x L w j l x c 1 N V T j E z e b 6 j t o v 5 t / e b L 4 o N 1 H v 9 D q t i q C A p 2 y b T T 8 G F 9 a F / A 5 p I r 6 s M D V d Q e U I W 6 v V y 4 h g k r j b m 7 N l Q a z n x n s + B o N f 4 6 B H o + G Y b Z G Q S i S V S a C D w q c Z / A a m Y Y r P j E y O o 7 J Y J S 2 s Y v 1 c c 6 h Z x c m y X n A j y m 1 Q I 9 s H E t q i S g X + 1 n m k a v 8 v f T / n i J 2 C F X b l G 0 R i T g S 1 2 n 6 0 R W 7 f E Y q x d i k P T U m S o G 6 X s o 3 a D W w 2 b n T 3 + h H y k a 4 y W S v Y 4 E X R m I 9 s 6 u k t U 3 R 9 d d A T K s l 2 H n M G A Q c 5 g t z f b u Q N o a n W i r q o d G U C 3 F x w 5 r 9 c c r l w H 6 + s r C A U C q L V I Q 1 H W o k D E F w h y x k c / A m c 2 O r C 7 D a L k b U g N D U p J n t H T v h R + o Y F X r w k Y L X W i H j 9 t 3 / 4 8 E L H c h / B 4 n u i T b J c + A P M / B n 6 c g F Y q V / Q e z S h d b g a m X 0 + b 0 8 O B 8 5 Z K 2 V n 4 v y 7 B D M e J u y b i l 3 G w e U F h F I B j B w N Q B Z l F d u x c 6 i c N U 0 Q q t I i E u i C U N w D g b W B 1 g 0 3 s 3 Y a L H 9 I B l 4 D r 6 D I k E s f o + h / B 0 H S d o x 8 t Y 1 0 t H c d G / k 6 R t L 9 f k m r 1 R Y h c Q a b e H k O F p A Z 2 a N Q P 5 Z P V z H 5 i p O A y 1 g 9 X 4 U / a S J 1 I I G N C 2 2 k j i q o 6 Z o Q 8 5 D a g t / n F 8 T m j r f s P / G 8 k z e l S M n / J 4 z A U b F E z T D Y 9 V v 0 2 k D g x Y u 1 f 0 e x 8 I 9 Y 9 9 F o E A t / p 4 n r h w n 7 S k O F E 3 G M H Y / v S K a 9 o C l N E m R 7 q 0 x D L P Z F Z H K 1 k 2 l a w g z k z S 0 2 V D x L + Z v t 2 h a Z y u X y F p n c 8 z G Z 8 p U 2 8 v k 8 8 q U a N k o N 2 n c 6 D D F Y Y 0 W J 0 D r 9 5 a J G 7 i L k g i t o + T M t 9 M 8 9 j Z + M o k 3 n m f / L K s a m P 8 T m l S I a l 0 t i X s w v 8 f K Z 7 O d Z g k x M L J d M 3 E m W A y k 8 p W U H Z 0 W Z / r B M C y a T U n q / u 0 f X S D 8 F v 9 c F a 7 B 6 a Q W Z 8 e + W B f K w Y V 8 R a j d l 1 + 7 O G 6 V I e O 4 F p p Q V 1 a 6 s l T S / I h q Q 8 J y U 2 S 0 a 4 s l W J l a u 8 b n I b d M q H 6 C T + L l o T M n B B V t 1 Q s 6 s d b g 6 1 g 0 w p G N + p N N p p B M R j C R C m B x J k B Z 0 f K W V X B X X r 1 / D z e W y I J l F P h A T i 4 m W 0 J o i O Z b b N b t k d m B j Y u Y r x K d s I v F / h T + u Y u K k j f U L N R Q X q l v h e L 5 G b 9 E g + 1 O p k A l / y C f S i L h C l 4 9 l f 5 C J 5 w 0 u m P G f w V p 3 q o P Z v O X y j X x + H V L + 9 5 D G f o X x U 6 O w b t Y x u b E o j n m U s a 9 M v u O t O j L P e + w Z Q r W d I 6 H f n k u 2 E 5 p 6 A k G t V 1 t l 2 z I a n S g 0 y b s y I f k d 5 J 9 x d x 8 m H Z u F M 9 o E d H X U 6 2 E R i b Y n r g 5 b W J u J 0 k 8 S B 8 u r 3 H M 8 T l q J S y 2 4 M Q x p n b U g E o e q 0 M I p k d 6 k y 5 N Q k + 7 C z 2 S B X d 5 E Q B t F 4 m k L t d U N 1 F e j G D 2 5 P Z v b a F e g V j 8 n J v 2 y + 8 x 2 e H t n i A W l a X x m Y 9 T W S 5 A j v G R P / 3 i 9 e n E T 9 b K F J 9 4 a 3 X X i + m H G v i L U i U 4 T 6 W P b l f J q 9 Q q N r G F U 2 s O T Y + 8 V z U 5 M t B 4 W Z l / L h I / M Q c 7 6 P o Q S j M h P Y N g + V K s V R K M x Q a x h Y e 9 7 h T d 4 4 S J 3 S Y f / i S a i Y f L D G k t Q Y m S O D Z C T 0 S g 0 k b t a w O Q L 5 P M F x 8 U q H 6 E J A 4 k p J 4 p p F c / B U u J Q Y / 1 l F c P g N o A R K H w C V W r A R I S 2 M D R r h S R M g R l 9 H V L 1 r G j I 8 u f 5 n + K g 3 k J u V M Z 6 2 7 O O 1 S O C 7 d L 1 C M O 7 n p A X 4 9 F n k Q 7 N d f e A u H 8 S 0 9 E X u n v 9 M M y d R 1 Y m k 2 U 7 L Z K Z T D w W 6 G Q j d S w y z + i j f c X f I S Y X / 2 Y y M f j 9 3 i 1 Y / 4 A + z y J T N I Y 2 l + a H Z r f m r w Y R S g W h q D F Y b c f f m n g p C t X n x 9 q 5 B l T 2 h 2 L H 7 o l M D N a + L u z Y i z C S v 4 a d / A n k 5 E m Y 6 X + A m f o 1 O Y l h 2 K l 3 Y C Z / j t d P a L D l E o 5 H / 9 p 9 1 6 O F R 4 5 Q 3 C v 7 x F T / X A 5 D I p P J t J Z E + Y T Y P K H m Q a R C n P G g Y T r e r W b 1 g K N 8 u 4 F X 6 3 M m e 2 V y 0 J 3 U p h a R S g t G 0 U n + B g 3 y v d T y J z A 2 h x c V f p c 0 H L v y L c z E L 0 T t U 5 z 4 7 u / m 5 v G K 8 Y x h p J p 4 K Y L a G p G m W 3 s U G Q l h 6 u A n W L 3 7 N m z r 3 o M H n K f I v c p F D V T L a c 2 8 D Z 7 0 p d o G t z 8 L w + r 0 J s 4 f J T x S h G I y P T 1 q 4 P p G v 5 / E e K a + g r E T B x C V c 6 K E Q u a l U 1 i Y W s 6 6 r c P A h W + D 1 a S 8 3 M t e Y J O P q E F + j a O x m o a 9 1 W p s e X k J R v w t 3 F V U E Z L m 4 E K t n c d a 9 T r m i 1 + K e R q z e I k c + v f E 8 X t B F D p y T 3 L Z B 9 O u w x 9 0 e l o w u H e 5 2 0 h m E N y 5 t d X c x O K 5 K p 3 D E I W O r F 2 y z 2 t Y P 1 e H 7 g 3 V 7 Q H O 7 P C R S d f W h 3 + W F / l v S A u G E r D i r 5 L w G S L w 8 S j h k S L U a N Q U o d 3 B m p + T U y 2 Y J q 9 q T p u V F b V J 0 c Q E M Y Y 0 S J 9 G 2 E 4 W b m f l b W U l S d z v v J c U y j 9 g W t 4 + o h d X e L 6 K y 0 E 6 y F c k L C 0 u Y G V l G U 8 + + R R y z d v C n 2 B z i Q s V e S K 5 a e Q R 6 l S Q 7 b x H 5 t L z s N O / g l b + Q / d s / b D 1 C u z q N d j 5 T + E r 0 / G Z N 8 T z 0 a k A y q s V q J r T a 4 + h d R v I c G B j E O M n 0 o g l Z 4 C N D 2 E k f t N 9 F h g j 3 2 r 5 9 C b K K 3 t r k c K d n K i A 3 r h 5 G F r k S f G c W y 7 v a l u e e G b z t 9 L m w k f 6 z S U Z U n A S P 0 3 8 n v z L T 7 c i j Q x Z 0 n E o + 0 l 3 7 + H D I x W U e O 1 A B 5 / P + 7 a 9 5 f D m C q b f 2 M E B N n i t W w 3 l T h S F l m O G 9 f W q 4 2 b 9 W h L F 2 k 2 0 S e t w R l + h m 7 L D E S 2 O a / H H B e l R k 1 5 n O B q q h 8 p S F c 8 d f V c 8 Z l H b W n G Q z i P l S B M R S Q 3 / 0 1 A 4 M k b P s x Z 0 f R M 5 9 5 / k e 7 x D V p M b i a N P M 8 j 3 U X m / e 5 A H G x e a S D w X A q 8 C 6 P a X 4 N Q l D k 6 4 3 W C 9 U I m 0 m 8 u / Q m S u D S 1 E W k 5 v Q N G c 8 o n l c x v g K b v R o y N i 3 w V H H L k 4 0 K b R q 1 p c x + x P x k j b t V C 4 X k N A S a N Z W 0 N 8 y k R k a k r c C / 4 u m 9 d y k N o J S J E K 0 g d 7 L d 3 + e l v D T 2 L / i q / y R 7 E u b e + x / r D h k S L U y W k d 5 x f 7 k 1 6 f 0 G 4 g 0 A h i 7 G h / w 0 Q v S t U y Y m o Z k h o i b m W A N p m D f r d 3 X E 9 o q 6 U z y H V L O V K k l Y r W 9 l q r G P k L N T o m T K N w z T T Q N k z I 9 H c m / V p f Z y Q v W E D v l r 9 E w j + F Z G h K a F J e m t M V R v a 3 e C V C J U q E Y z J z m + X u E p q D y F 0 2 k T m m o F 6 8 i 3 B i i s j t m G 5 s c v L n s / Z i k 9 D S 6 1 C r n 8 F K / V y 8 v v C X m 5 D 9 S S T n g g h l n D W Z G L k b e T T z O h K z Y S f F q q I g E E g g c q g D R V W w c X k B r Y o f M 6 + P w j A s r N + 5 g Z G 5 Q 4 J s x d t s U t O 5 g i 1 k D 6 e g F v 8 A k z T v I F i T k a E L p f R H / G G z v 4 r 5 Y c M j Z f I N k o l H 8 2 h 9 a l c y M S S r A T n I P c a 7 C w n 4 3 Y 6 s / R o g m u h F / g p D y M S o E J l Y T 1 V 5 0 p X I F C b B C v o 0 I k l 3 V f Y h q L Y d Z 7 7 U X h J / m U w s Z O 7 C Z G r 2 V V J r M f K r P o T d X O k j k z e P z 2 o s o V 2 t w y q c Q S i a g l z 6 Y M v 0 Y z L V 6 7 X u 5 K 8 t j n H J x J j 5 y R N I z C n Q 6 y Z W L u V Q u a G h X W k j 8 2 Q a Y 8 f T R L I w 7 H o U 8 T k f 4 o f p m C / z Y v P F 4 g i E k l j + I k / n J Y 1 L v m G 1 W E C t X E L q y Q S y x 4 M Y O Z I W B O 3 I w x t c C u 7 y Q N T e u a H M w 4 K H l l C u S b Q b D m 9 e R + L I M L H v h z w k u 3 y Q T A 7 6 f y 4 x 3 + T Z O P O c 0 4 + 8 k 7 C L q y 3 U T R L g Z n 9 X J f b 1 X G g q Z 2 I L q R L 7 D N Z O r p b i b 6 A E 0 u R X v Q u J N J g X 3 K C S s 7 x 5 P V 2 Z X u P 1 r u T U K d K 2 U X R i v y K t 8 P 4 W q T g R l 8 G E U u L b F y 8 L J S w k D k Q x e S K L 2 J M 6 c j c L o v V a 4 2 4 A G 1 / V y Y R s I 3 / D W f d 2 + r U R T L y U R i R V x c g J H 0 a f C 6 O 1 E E Y 8 M 4 J o M k V b E v n V Z S J W W f w u / J l y 7 G n x d y d U W s M 1 + M O E h 5 J Q r 8 w V d 7 0 x j D d n 6 M Z r P N + y d w h Y N r s r t O 8 C t 1 m 9 e E y E Y Q J Z Z O L U C 1 y 1 6 1 w L X x P 7 K 2 7 a E c N d 5 S L Y 6 d V B M Q F c R 5 x T e b i X x Y H k y 2 J z w a / z o M H h f a 8 W G g b O 8 q 4 b z q S s L b W 2 e k D w V 2 8 F T p G Z 5 k Q y 8 6 Q 5 G F L x z 2 R C b m 9 I I / t S I l P D x e T J c a S e h d B I 4 y 9 E M X Y y R I S L i 4 5 F Y t B o r 0 O N E s H N C v l a K h p l + s 3 N b o S V L j 4 1 N r H V K K Z e r s C w 6 E t t / l H s D 8 J q k 8 Y z n + 7 u P b x 4 K H 2 o 0 e R Z r B d f 7 O 5 t B 3 e K b V 6 3 R L u w v c B h 6 q R C p t a W z 7 Q d x e Y S b S u k K a y t a J l Y O I x s F U 4 v G g a 9 T R q s 3 k E 4 5 Q P 3 f B g x i s i T w A b U F E b C T x B J N N F 1 y Y u + r I M u u L U X d w / i Z 3 f 7 N l y J w p e y f L q I x M m U S A n i o E R L t + F v 3 8 H d n I 3 Z 2 Y P 0 I U s 0 z s Q h + b e v k 8 U Q Z t t A W c c w L P y 1 g E A 4 I L S W P x C F L h d h 0 f e d e H l C D C j s p 3 G e 4 + C a U G t V H w 4 o 7 0 E P v k g m 5 G 1 o 1 h o N P g p a l o L P 6 / / U P e r h x U N H q L H k d c Q D E t K + M R J m n + j L w N L 2 z b o m w u U H M w a C i 0 t I k + 3 v C + 9 t k / N K 5 k n c Q F V + o q / 8 m z U H t x 8 u t E + T g J D J 4 j H j j I 4 J l b N A C T y J y 5 r E q Y 8 i y n X / d q w 4 f L K j l T i f 7 7 B a w T X D m e j l K N 5 B X o a m C / E V x T k c z T Q I d 1 0 p 1 m x u a 7 J h 4 L z c 9 X O b m H w x g 8 2 6 g r j m Z E J w M q 6 s 1 y D X v o D i z 0 J K b V 8 P q g 8 2 k U D a P p f n o l V p I X + z T B r M W d 2 Q f / + 1 r z c x d i x L m i Z H 9 4 V 8 W T U O 2 + R V T / K Q u 9 r w k 1 s B o T 3 5 G x z O t r B R 8 + H E Z A f r N e W R K Y t / + A i V P o 2 j m e 0 Z D C 7 Y / F r 8 L I e Z N 3 Y P R L A Z x f M l W + s c t e a R N w + K U n U m E x O V C d Z o 1 b B Y v i C k g J f 5 5 1 X / G N 7 y d 2 6 D x Y x Q J B 9 t K m m U J E o N l c 7 F G Q Q k R E T I b P v 3 u C n 3 t I I i 8 U L M 2 9 O b t s h F f 7 3 K j x S i W E 1 + s O + D C 7 t x G 7 r / I P k 8 e Y w e S 6 H Q U M S k K W u p 1 d V 1 j I 1 7 E 3 M d S K R F H E 3 S M 4 u 5 m F D 2 7 d 6 8 Z v 1 8 G 6 M n y d + x O v S v R I T p h d W 5 v 5 / b q s 0 L J p b 4 f C 2 F c 0 v + R 7 b Q 8 K H 6 V s / T a P Z M e v v i x V 6 s X t z Y k 0 x c f s D O f N + i Y Y E 5 Q S Y W V W 7 i G J A 7 I t T M g l 9 e J 1 G g f 0 w m N v N Y 4 7 h k 8 i s R j E W O 0 P Y 0 s u G D J M Q z 5 N O Q v x E L 0 n l I 6 P h 9 d C w T Z T b e W 3 H C t H W s V 2 / S 8 2 6 m x D X x P G s 7 F j w m k 9 s c k 8 F k 4 m v j 5 5 l s T P o + B O d E 6 U S r a C B / h X y 7 S 5 s o L z g T s + N E p m q 9 j d X N n h 8 n u t m S S n T z / d z 0 J H s X z c S Y / 2 R d Z F M I y D 5 B J j H R b D i L U A s y W d t T n S R e V I 4 2 u 7 W 6 a w u 1 h x 0 P F a G y E T J d d m h r x W i W W r C 2 S d p 2 e C N s f b A a k P R N 5 y E J G 5 O A O w w 9 f 9 g h A h P J L Q Z k c O m G K j t B B + / q h 7 1 H B D p H m D S K S d p J J r b w p L H U P a J h 5 D B f + q K b K V E U Q Y 9 q 0 / l 8 B p e 4 M 5 h A D H 4 X + 1 M c Z u Z B g R e 8 7 r 4 k / J 5 2 t Q o l a C F z V M H M a y S 8 8 T B y V 5 x S k 1 j Y j / F s H N d u O d F G n v h 1 z 1 u p O c c w q U x j Z 5 G o 5 e o I p E i r D d i l E o f 0 1 Q j s 9 j r d h E W S q u H R O r u 1 h A 8 X D u L y P T T y f F j x 0 B B q J r k 7 U Z g A h W / b m C K n + D t D D p H d z y l D N W F a 8 U J q W + 2 6 i E y D k C Q L 0 Y B j x n k 7 w 7 r g H g 5 O W J u O j R 9 3 M r k J M d / 2 l Q d d 5 F q 3 i C z L 4 j F r K 8 a A 1 S v A L Y 5 5 9 X g 3 o s e o z Y c w / V I v e h e L K T C I d C r 5 N G 7 o / P C h G d E e j D M m x P w P I R Z J C L O U e 1 e g v T g 0 m Z Z R v S M h e 2 j n f D 2 J F + E W 5 t 7 w E a t m D Q + E P E p 4 a A j 1 1 E g v W j Q o X y z 8 n 1 0 y M f Z i r 5 e C F 9 7 q U k Z 2 h 8 W W G W V 7 B u 3 C s v B T 3 D y 4 n T I c G M F u 5 e 2 g 1 u P 9 h u 5 8 r l h n S Q l A V + Z g b 7 x H r 3 W d + R 1 Q J q H e r N / Z 0 i C s E L i X x D C w e e q a h u 7 8 l / d 9 M 6 + N o H D V E D V Q T C r 2 l 0 Y T P r r z z l q 6 L t F Y 8 0 5 M c H 6 j E + b W W 2 S S X i l i 9 U w D G 5 e a 2 P h m E + O n Q l B C z m D A w Y f h o G t h T e U B L 4 L A B Y V f L P W v 5 v g o 4 q E h l A v O p P m w 2 2 P P 3 b 6 Y 9 6 E d i m D p 8 + E F g k w O r z / C c I W O w c L P Q Q j W J A l 1 A 0 p 8 D r n S C h 1 j 7 k q m t t E j c M 2 T k M t R u U p b F n 3 t v J B i T 5 P g W s h G 9 z Z 5 a p 1 1 E W V 0 k R 6 i A V 2 4 G k z v l k S 4 8 1 a u G Z p 5 j n 6 f N c c 0 5 Y 5 J D F 5 m x z 2 u b g a 3 i L W y t o 6 1 c y U 0 i y 2 M H E k I E o 0 8 z 9 k O / X 6 p z G H 3 l r N q x 3 b 0 r p s x p L n U I 4 u H j l B / v j V c w P m e x U e m n Z 0 h c F f a c 5 d s 4 X A 5 g 1 0 u 9 k c C J O h + u U O + T k p k g N e w h I X y O e H X 7 N Q J i Z u 2 u P C u f M 7 h 6 2 S 3 0 9 F 2 u N e x d 7 V q s f V t 9 5 G D n S Z 4 2 d y 8 + + c N j L / g a A C 3 x K T P D B 3 y V j Z H G c m Q 4 y 8 y T I u T X l X E x q N b + X w 7 I t A 1 r 8 k 3 Y l h N x 1 T 1 m q i P a q n 7 T v j x E 0 q E v S R x Y 8 T N 6 e 4 P 2 y 6 R Q 5 G 7 4 W Q D 7 A R 2 6 h l p E q I q + x f 0 C 6 R V G m k 5 6 V X 2 4 V Z u H t w P g s H m U b 2 z 8 2 L X C n p V v h w x d M 0 + J u / 2 / n Q O D G 5 o 0 i 7 i 2 d E n E d F 2 N / 1 M u 4 g 7 h Z 7 5 x A T g y d 9 B 8 P q 2 4 X h K h M E Z 3 k 5 L j P y t I v x j z k q L w 0 j J 1 8 o / Y a m l Q G s l k T l 6 n y Q I O G F y O c j m o C U S e Z l U H 5 K p t 9 / w 4 y f U f U D X A j B r e 6 / c 4 C 7 K 7 H J R D p B g S 6 r Q H X P J K T Q q T j Y E z / S H f Q U y M 9 3 S C R c S Q l o S 0 9 3 F o F 1 w v Y + 7 n p L b i 2 8 Q E v k u E p x I Q j Z y A E n / 8 M W b X R x I 9 Z N u M J O C w Z / V 0 M t b K V B e y q x X F f g j 3 X I R A i 8 K M A j n / R K M 6 2 3 y G 2 3 4 t B I s 3 a n k v X / I g k i 8 D Q u m P O p 4 p A j F + D o Y x c J n j u m x E 7 p T S C K c j e Y t e k T C R P L P a T S M a L J / Z D V t l U Z 9 D e O R Z 7 d y 7 k Y j h 8 n P 6 Z + z Y Z + J + 9 p 5 V 0 Q f h F T 4 s J f 2 Y + t I h H a e B j C t e 2 t i w l p L N b Q t E 8 2 7 5 C g X X b Y i U R T v l N A q t 6 F y T t Q Q c D 6 h q V e R P j Q K W 4 m R n h k c R O 4 N r O 3 e e W L 3 N g G P M h 4 5 Q t l c p 2 T I W D 7 b H 2 l y w f 0 k O P j A f 6 X G d R r y n a 6 n r r v Q a j Z J U 9 n g h c V c H M 4 c x k z 8 B Q Q 0 D k L 0 R n g u p R 8 G j i J 6 F 2 b e g s 3 5 f 9 3 3 d D Z h t 5 0 5 J 5 7 P G o a 5 x M 4 d W b m h p A s 2 B f 3 R n V e R T / s r a N d l 2 J 0 N G N W O q L B t 5 P s b Y u Z o E B g 5 q m D z e h F G p 0 h a v P v C f Y A V 5 N l F 3 7 4 0 9 V w 8 c o R i b I 4 d Q L P R r z 1 c d E w Z 3 M o 4 L p E j H e p V i L r Z 6 4 0 6 S 5 I t J i / T g Q N i I l Y h M 8 2 d L / b 2 B 9 / N p I m T G b U V S S T / T B T X c T O V 5 C 9 J 8 j q A L 0 u f 4 p D 2 4 J D c O s O Y J V L v f H u 4 C N E F B 0 S a 1 Z 0 z 5 n n S V d N k + D P T 8 I 9 G R d K w 3 j S Q v 2 y K J W Y Y G R o E f L E s V D O F e j s g B g s 3 D L 8 X + H f 4 i E j E 2 3 7 H I 0 k o R l n R U F 2 t b f k V j I U / 5 6 F f 6 4 Z 6 A / 2 T q 5 b p + E 2 p T J p I 9 J I g U i x I 5 k / 3 7 b y w t E B 3 n x d j 7 r o l O 8 L V e l b + M x h E J C X + j P O E 7 C T t S r 5 + H 8 w L V d 2 5 e Q z D b T D J 4 L 7 k 3 u R d x k b J R u 5 6 C S t n 1 s X 3 Z s X K 1 x P S n O P i U 1 G k j 5 F G u l b E 0 u d d / 4 v + l V d X E C M 3 l A M s 7 t K i O 4 G 5 y I E i 1 k i e n 3 l f 4 8 e f H P s 3 g P 2 F 8 e o y 4 k o S s q r g D r k F T w f L i M / 2 5 l R 4 f o q 7 9 u h 6 B 2 u r q x g b H 4 e i a q S V n L G m R f 6 J N 8 O b H z F P v F 1 T d 4 I o D e G Q d P k S p P j z 3 W e H 4 3 b + J v l A / Z O l 6 e A J M u e G T x N 4 m / q X F s p o r k v Q o m 1 Y 7 a g o G w m O m u h k U h i P b 7 9 G 7 o M + M j C 5 v X R 6 E z J r s a e S i P k N V F s 2 + W J O R s W w Z p m n 7 / r F f N t j 9 O O R J t Q g 5 E 4 H 2 V I e S d l E 7 E S G N B C b K 7 w K I S f C t u D 3 O y Z L x w 4 g 0 s 3 o d l c e Z H A U L 0 b P c 2 I p 5 8 L t B g 4 U B D r z U B q X Y S q j k F L D o 3 k 2 L y s T c C q G b + U v k I / V T V I l v 2 q Y K e i C V 1 R P d a 9 r 8 5 I O A x W M H q W B g 8 x E u 7 V M 5 5 z c l f R c X j 9 s l U Q G Z 6 h z + b 6 f B i G X U E z C r 1 Y e / h L 1 v z f 2 F a G 8 O L C + i l B U R / o Z J 3 W I i S U 6 v v r 6 N c J G T R F r w X L O H C 8 W x i F m N v X Y J N r F x R G v B y r v Q U 9 w U x L 6 i f O f C r J Y S a f 7 U T / 4 F j g N O N 3 O S 6 a V w B P p n S t Y 3 Y J C s 5 n H 2 o U W J l 9 z T F j h C 7 a W I A W d S W 7 T 4 u r g / l s s A i Y S + Z G e a K A X p 2 / b K D c s p C N c o u L D Z n 2 4 P / o Y 2 7 F v C c U w m 0 0 c t 9 o w 5 C J S h + I I R n p z W G d X 7 u B I d g R h L Y y v c x d E D R b L K p O J M y t 4 C R j W X j G l D S 3 Q n 0 r E u Y M d c j A S x m U o i X 5 T j 3 v t 6 f H t D f i 5 j k j X p k U 5 O 4 O j b h w o 2 A 1 m f R W 5 a y m M H q v A l g K i j 8 Q g O H 1 J T A 8 M g K O E P C C 4 N V f s A 3 1 8 0 / G F O B j B a 2 A x t I E B 5 j F 2 x 7 4 m l D v v x G 2 a 4 3 o D s 4 a N y C H y t c w F M n N 6 c W O f F M N U 9 I m t L A s X t Z a O 5 r d k S p K / 5 U v e h W F n 0 F o H x k / F o P B K f 6 l f 0 F H 9 f o a Z P w 8 l f b K 7 t x 1 c l c t B B v a / X F N z E J w 2 F V c b W L 9 g Y v y 5 P K n C m e 4 r 2 7 F T Q W K e z r 9 R V X B k V B d E 4 n m 4 x / j b I f 3 L m a q d U O v I t f f O M N g P O F y f h 2 Y 6 Z i B T Q Y 2 u I n 3 4 o N j 3 Y v n L 2 / T / J C Z f S o p w s V Y s w g i F M Z t f x J P P X Y e Z f N s 5 k I v t u v V B N r P N N s k c G 1 5 i 4 v o + T f J 9 g r s E P M y O g f x V A y P H A 0 P 7 U A x i 8 J i b O R X z h c d m 3 N 8 D 0 g d n l + x m / g 4 5 4 j 5 E 4 y n c v f 4 V U o d 7 / d r 2 M 1 6 e 6 U B r N d F Y 9 i F M j / 1 R P 0 p L Z X Q 2 g 4 g e U R E M y I J M g y H j Y 9 U S f M E A G t V N T L 7 s R h R t E Y B A / R Z s O Q I 5 e b z 7 f D / Y 3 K p 2 1 B 0 D B t W G j d r l B s Z f d s o s a u T X R f y 7 q x f O 3 H B L V k 7 P + / s y 4 x / j w U L 6 3 / 7 3 / 9 N + 7 s U 3 0 A C Z K R o J z J 3 P o Y 5 7 W h H v c 0 w n D B w e M b D + b Q F K J 4 5 G t I F W O E l C q q A 5 J C 9 u E M 8 U N x A c s 5 C c 7 a 8 F s o w 2 p O o 3 U K U 8 J L N B f l w C t j o C S a H z a k 8 O 1 T q b F z o w z A 7 G X + x l R d x L + N 7 F M P I / x o P F v v a h v g 9 w e P 2 F e A G t t Q A S R z j h d u f c P d Z i V n 0 Z P v 1 r b K 7 8 G s l n e r d m / X I e 2 W e S R G K l L 8 j A E T v O y h j E m Q W f i E q 6 R 7 o T 1 I + x M z h C e v n s x 5 i a O 4 x K K Y 8 O W S e M C F l u v L Y Y P 1 8 t F 7 C 5 t o i D h 5 1 g 0 8 b q A u p V 7 h P J k / H a Y 0 J 9 H + C w O 1 c c l 7 5 Z h 9 0 M Q 4 u 3 0 c r L 8 I W C d K O Y R k 6 J f S C 9 j P D 4 N J q l B k r z N U h G F K k j E j a / W h E Z v Z M v z o j U J 1 E B 7 M H n Z M a x p m K w q e i 2 c H 6 M + 0 O 7 2 c A f / + 3 / Q C K V F U R h y L K C o y + 8 i T N / + Z 1 Y 5 C E U j q P d q t P W R D S R F h k q o U g M e r u F V r P + m F D f N 0 S 6 k m m K J N 5 B R A s 5 T N N Q 5 0 v r S D y R w r n r 5 I / F 7 y A w M i s m b F 2 w 2 X Z t Q x P h e 6 4 0 f q x 9 f i w A / n / Y + K w j c 6 d O D Q A A A A B J R U 5 E r k J g g g = = < / 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 N a m e = " L a y e r   1 "   G u i d = " 4 1 b a 0 5 0 5 - b 1 d 6 - 4 6 4 7 - 8 2 0 b - b e 4 7 d b c c d f f 7 "   R e v = " 1 "   R e v G u i d = " 9 1 2 6 2 2 3 c - 9 8 d 8 - 4 a c 5 - b 8 f 4 - 4 3 e 0 e 4 e a e e 6 9 " 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  C u s t o m M a p G u i d = " 6 4 e a 0 e 4 6 - d a 8 f - 4 2 7 d - b c e 4 - 8 6 5 b 3 e 6 3 f 1 1 9 "   C u s t o m M a p I d = " 6 4 e a 0 e 4 6 - d a 8 f - 4 2 7 d - b c e 4 - 8 6 5 b 3 e 6 3 f 1 1 9 "   S c e n e I d = " a 9 d 4 8 3 6 5 - 4 8 e 1 - 4 3 b 1 - b 0 7 5 - 8 c d 6 1 4 7 e d 3 3 1 " > < T r a n s i t i o n > M o v e T o < / T r a n s i t i o n > < E f f e c t > S t a t i o n < / E f f e c t > < T h e m e > B i n g R o a d < / T h e m e > < T h e m e W i t h L a b e l > f a l s e < / T h e m e W i t h L a b e l > < F l a t M o d e E n a b l e d > t r u e < / F l a t M o d e E n a b l e d > < D u r a t i o n > 1 0 0 0 0 0 0 0 0 < / D u r a t i o n > < T r a n s i t i o n D u r a t i o n > 3 0 0 0 0 0 0 0 < / T r a n s i t i o n D u r a t i o n > < S p e e d > 0 . 5 < / S p e e d > < F r a m e > < C a m e r a > < L a t i t u d e > 0 < / L a t i t u d e > < L o n g i t u d e > 0 < / L o n g i t u d e > < R o t a t i o n > 0 < / R o t a t i o n > < P i v o t A n g l e > - 0 . 6 1 < / P i v o t A n g l e > < D i s t a n c e > 0 . 4 < / D i s t a n c e > < / C a m e r a > < I m a g e > i V B O R w 0 K G g o A A A A N S U h E U g A A A N Q A A A B 1 C A Y A A A A 2 n s 9 T A A A A A X N S R 0 I A r s 4 c 6 Q A A A A R n Q U 1 B A A C x j w v 8 Y Q U A A A A J c E h Z c w A A A 2 A A A A N g A b T C 1 p 0 A A A m n S U R B V H h e 7 d 1 5 c F X V H Q f w 3 3 0 v I Q u B h B C T m L I M W w i E f a n A U B T p F F H a U u u o h U F 0 G M A O t Y D A O F h I a 6 A C A p V F i g V h Q J S l F J n a E g g M B C h b I C A B Q k J Y w r 6 b A C H 7 1 n P p r 1 X G I w r c v n v O e d 8 P 8 3 v 8 z v n r M f f 8 O P f 3 7 n v 3 W v / c m V F D A O A I a / 0 u F B S A U z z 8 N w A 4 A A U F 4 C B x y n c A p 3 w A D r H W 7 0 Z B A T j F S k F B A T g G P R S A g 8 Q O d R A 7 F I B D r J Q 9 K C g A p + C U D 8 B B 1 g b s U A C O E Q X 1 B Q o K w C H W h r 0 o K A C n o I c C c J C 1 0 d A d q q K i g m q q q 3 g E K r E s D w X W q s U j s 4 i C O m R c Q V V X V 9 P 1 A q K Y u I Y 8 A y q 5 d f N L q h 1 4 h w I C A n j G H B 6 y x K t h s W P L J h S T w s I j 6 t P a F c u k x 0 7 3 M L K H m j U 5 i T N Q 1 a e L F 3 J m F i M L K j I q h j N Q V a t 2 X T k z i 5 W a n m l U D 2 X 3 T 8 d P X K W E t p 1 5 B l R 0 9 m Q O N W o Q R h 6 P W f + n G 9 d D Z e z d h W L S Q O P m C Z S 2 a Y P 0 G O o c x p 3 y L Z w 9 k z N Q 3 b x p k z k z h 3 E F V V n N C S g v O q 4 x Z + a w N u 0 7 b E w P 9 d / + q W W b T j w D K r u Z f 4 M i a p c Z 1 U c Z t U N t 3 7 y R W r T u w C N Q X U R k F K 1 Y s o h H Z j D q Q 4 m P F y 0 w 7 l M j 0 6 1 f t 0 Z 6 L H U N o 1 Z f a U k Z Z 6 C L 4 J A w z s w g C k p S Z h p G j e g E B w w c L n L Q y Z D f v E 3 l 5 e U i k x 9 X 3 c I j n 9 Y v s g 4 d p O c H / 1 p k o J O e f f r T j s 2 p 0 m O q Y x j T Q / 1 u 9 E j y e s 3 7 9 r L p P B 4 v z Z k 2 R X p M d Q x j e q i q y k r O Q D c R 9 a I 4 0 5 + 1 O e O o E d e h 9 u / L p k 7 d n + I R 6 C T 7 c A a 1 S T T j 5 z Z G 7 F B n T 5 9 C M W m s V b s u l J N 1 h E d 6 8 1 j i v E / 3 W D B r G v 9 z Q F f T J r 4 l P b a 6 h R E 7 V N a R T M 5 A V / n 5 + Z z p z Y i C G v 5 m M m e g q 4 k z l t y 9 l q g 7 7 S / s 5 m Y f o x / 3 f 0 n k o L M O P + x F u 7 d v F Z n 8 O O s S 2 v d Q U 8 W 5 d 6 2 g Y P G P A Z 1 5 v V 6 a P 2 O q 9 B j r F N q f 8 l 2 / d o 0 z 0 F 1 J S S l n + t K + o J 4 Z M I g z 0 N 3 A Y W M 5 0 5 e 1 5 e A x b V t B + + 6 w F T X 1 K T A o i G d A Z 5 X i e B Z + m U P R M b E 8 o x + t v 8 s 3 c v C L K C a D B A Q G 0 q j X B k q P t S 6 h 9 b f N z 5 w 6 J V 7 B J A X 5 B d J j r U t o 3 U M l t M P t w k z T 7 c m + n O n J 2 v p F t p Y 9 1 P W r V 8 k K e p z q R k T y D J i g o q K c C i 4 f o Q a N 9 L w j k r Y 7 1 M I 5 M 1 F M B g o M r E X T k y b w S D / a f i i x f X O q S M B E O U e P S I + 5 D q H t h x J P P / u C e A U T v T x 0 t P S Y a x F p h 3 K 0 6 6 G K i 4 u o 4 H Y A R c X E 8 Q y Y 5 E 7 h L b L K r 1 B k l H 6 / 5 N W y h 0 r b m I J i M l h Y n X D 6 b N V y H u l F y x 5 q j o E 3 m Y d 7 r V m + V H r s V Q 8 t e 6 i E t l 3 E K 5 i s 1 0 8 G S I + 9 8 r E t 8 7 h W P Z T 9 Q I A r N 6 r w l E L D 3 b 6 Z T 5 F 1 K 7 V 7 s L V 2 P Z R 9 j Q L F Z D 7 7 G u P Y 4 a / y S B / a 9 V B p q S k i A X + Q e W C / d A 2 o H N r t U L E N m 3 A G p o t P 7 M i Z P q z t h 3 O 1 6 a H K y s r o z N l b 1 K h Z S 5 4 B k 5 U W F 1 G w 9 y a F h I b y j P q 0 2 q H W f r q M G j a N 5 x G Y L j i 0 N r 3 / 7 j s 8 0 o N W P d S y v 8 w n y 7 4 T B v i N t I 3 r p W t B 1 d B q h 4 o x 8 C H H c H 8 t W u v V R 3 k s U V Y 6 / K m q r K L + L 7 7 G b x v 8 h f 1 F 2 d L i k q + t B L X / a L N D 7 d m x j Z 5 7 Y Q i P w F 9 0 7 v E 0 r f 9 s D Y / U p 0 0 P l f z W m L s P 5 w L / Y j + E / M P Z M 6 R r Q s X Q Z o c K C g r h D P x N X M O m n K n P 2 n H 0 p B b X o Q 5 k 5 F K r 9 l 1 5 B P 4 k L z e L E h M b 8 E h t W n z b 3 P 7 o F M X k v 5 r E J 9 K 6 l Z 9 I 1 4 Z q o U U P N X f 6 H 0 U C / u z P 9 k P 1 J G t D t d C i h 7 K / c g T + L S h Y j 6 8 f i Y K S l J l C Y T + E a 9 T E P 4 k c / N m U e a v 4 g W z y d a J K K L 9 D H U j f Q 9 1 7 9 + M R + K s W i e 0 p Z d 3 f e K Q u 5 T + U e C 9 p A g U E B I o M / J l l e W j h 7 J n S N a J S K P + h R O H t Q p E A E N W I o p K t E Z V C + X f 4 i 0 E j x N 8 A R E N / m 0 T V 1 X Y j J V 8 r K o S 1 8 9 h p Z S / s X r l 0 k Y L q N r 1 7 v 2 u A q s p K y s 3 c T F 1 7 9 O Q Z 9 S j d Q 7 3 y 8 2 d Q T P A / 3 o A A m v D G C O l a U S W U 7 q G K i 4 p E A v A V j y d A u l Z U C a U / N r d / C w P w d U N G q v 2 o G 2 t X d p 6 S P d T F 8 + e o T l Q r / O Q d 7 l F T U 0 M 3 z h + k p v F q 3 q h H 2 R 1 q 7 t R k F B N 8 g 7 0 m / j B + F I / U 4 7 H X r I q x 9 1 / b + S 0 C 3 M t + W L l s z a g Q y u 5 Q A w b i + h P I v T 5 + C m f q s X b n n F G u h 7 p 2 9 Q q V V N S h e v W j e Q b g K y X F R V R 4 I 4 e a t 0 z g G X U o u U P N S k 5 C M c G 3 C g m t L d b I J B 6 p R c k e a v e 2 L f z 2 A O S y D m d K 1 4 7 b o e Q O 9 U S v v p w B y P 3 U v k f j f 3 4 g p R R r z / G z S r 2 r 0 t J S u l F g U Z 3 w e j w D 8 E 3 F d w r J W 3 2 d o m N j e U Y N y u 1 Q g 3 / W F 8 U E 3 y k 0 r A 6 9 3 K 8 3 j 9 S h X E F d v n C e M 4 D 7 q y i v 4 E w d y n 0 o E d + m E 7 8 1 g P v r 0 r O P d A 2 5 G n t z z y n T Q 9 n f L r 9 4 p Y w e i / 0 B z w B 8 u 7 K S Y g o J v E 1 1 w 8 N 5 x n 1 K n f L N n z m V o m L i e A R w f 0 E h o T R p z E g e q U G p g v r 8 r y v F t i n 2 T Y D v K W P P L s 7 U o N Q P D J u 3 6 i A S g O + v S 4 8 + 0 r X k V l j p J 8 4 r 0 U O V l p T Q 0 a w L 1 C y h L c 8 A f L d r l y 9 Q d C R R v f p R P O M u Z U 7 5 U j 9 f h 2 K C B x b 9 e A N a t X Q x j 9 y n T E F N / / 3 b n A E 8 m E 8 + + p A z 9 y n T Q 8 U 1 a i Y S g A f X s d u T 0 j X l R l j 7 T l 5 w v Y e y 7 x O Q n p 5 N 8 Y l 6 P f E b 1 H D p 3 G l K b B 2 n x C f E S p z y r V 2 x H M U E D y 2 u U V N a N F e N J 7 Q o U V A L 7 I d p A T y C J f P n c O Y u J X o o j x d 3 h 4 V H E 2 H / w l u y t n w d 1 r 5 T F 1 3 t o e z 7 V W 9 L 2 0 8 d n x C N J c B D u n Q + j 1 r G P + b 6 r b t d v 7 f 5 m u V L q X 3 X H 4 k M 4 O H F N W x C M 9 + Z J F 1 j v g z X e 6 g P 3 n u X P B 5 l L o e B x v 6 x Z j V n 7 n G 9 h 6 o b E S k S g E c X 2 6 C x d I 3 5 M s T W I J n 1 U d j 3 2 P j V s D d F D v D o X h 8 3 R f T k V S K T r z d f h K v n W r n H j l L f A Y N 4 B P B o O n Z 7 i r a m p v D I H a 5 + K D H s p e f x Q G p w j N f r p e T x Y 6 R r z V f h a g 9 V W a H e T T Z A b 8 G h Y d K 1 5 q t w t Y c a O j p J / A 3 g n B H j J o t X + X r z R V g Z e Z d d u b B 7 6 n g O h c e 0 4 R G A c y 7 n p V P b j p 1 5 5 F u u 9 V B J Y 9 8 Q r w D O G z v s V e m a 8 0 W 4 1 k P l n T g h E g D n F d k P O 5 e s O V + E K z 2 U / f u n V x R / + D D o a 1 z y B 1 R d X S 0 y + f r 7 f 4 Y r 1 6 H 2 7 d p J z / 1 y C I 8 A n N W 9 d z / 6 + + q V P P I t V w p q 8 b z 3 K a R 2 G I 8 A n G V f 2 1 z 9 8 R I e + R L R v w F q a 1 / d b y H a f A A A A A B J R U 5 E r k J g g g = = < / 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 N a m e = " L a y e r   1 "   G u i d = " b b f 6 7 e 0 a - 5 3 3 2 - 4 b 2 4 - 9 3 b 4 - 9 1 4 1 7 b 5 1 3 3 5 2 "   R e v = " 1 "   R e v G u i d = " 0 e 0 6 4 0 b f - 5 a c a - 4 4 2 c - b 2 d 9 - 9 5 5 1 6 c 5 c 2 8 b 1 " 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3.xml>��< ? x m l   v e r s i o n = " 1 . 0 "   e n c o d i n g = " u t f - 1 6 " ? > < C u s t o m M a p L i s t   x m l n s : x s d = " h t t p : / / w w w . w 3 . o r g / 2 0 0 1 / X M L S c h e m a "   x m l n s : x s i = " h t t p : / / w w w . w 3 . o r g / 2 0 0 1 / X M L S c h e m a - i n s t a n c e "   x m l n s = " h t t p : / / m i c r o s o f t . d a t a . v i s u a l i z a t i o n . C l i e n t . E x c e l . C u s t o m M a p L i s t / 1 . 0 " > < m l > H 4 s I A A A A A A A E A L V S w V L C M B D 9 l U z u p R Q Q 0 W n L O D q M z K A 4 o i M c l 3 R b M r Z J b V K L 3 + b B T / I X 3 L Y I O B 4 8 e U p 2 3 8 u + t 7 v 5 f P / w x 9 s s Z a 9 Y G K l V w L 1 O l z N U Q k d S J Q E v b e y M + D j 0 L 0 t j d X Y D u Z l J Y x m 9 U e Z 8 a 6 K A b 6 z N z 1 2 3 q q p O 1 e / o I n F 7 3 a 7 n L m 9 m C 7 H B D P i e L P 8 m O 1 I Z C 0 o g P 5 Y 8 u r N H J V 9 K 3 N u Z k o P h A K G L g 6 E T w S h 2 B r 3 T y F k L H D i j 4 c m 6 j 8 N + 7 H l n n N 1 C h g F v H z J q h H m c T T N I 8 E q a P I W 3 F r / V C n f 5 J x n Z z Z w m c 4 0 y 2 V i a D Q H m A b N c F 1 C 8 B T y G 1 B y M L n I Q e I V x 6 E / N o o J 8 C S p a h Q 3 H d 4 9 T h F 9 C K t c F W J y r i S y M D W 1 R Y s 3 6 B R B 5 p s U z R o d K u 9 i / 2 E q z Z A s B K d 6 J 1 l 4 T z O P Y o G 1 S t M u p u S i t p r q i T E m Q x t X a r g E q M E l l n h + y Y V P 1 H l S C b F L o L O C O N 6 I q D 5 r a r y 9 u 6 L u N c M t c / b / + 2 U 6 + P r / V V + S i 3 e R h 6 r s E b X Y P 1 t / 1 R 1 D / 3 f A L u P / 0 K f U C A A A A A A A A A A A A A A A A A A A A A A A A A A A A A A A A A A A A A A A A A A A A A A A A A A A A A A A A A A A A A A A A A A A A A A A A A A A A A A A A A A A A A A A A A A A A A A A A A A A A A A A A A A A A A A A A A A A A A A A A A A A A A A A A A A A A A A A A A A A A A A A A A A A = < / m l > < / C u s t o m M a p L i s t > 
</file>

<file path=customXml/itemProps1.xml><?xml version="1.0" encoding="utf-8"?>
<ds:datastoreItem xmlns:ds="http://schemas.openxmlformats.org/officeDocument/2006/customXml" ds:itemID="{38FE5118-E1CF-4EC2-9E81-556113ED4A1A}">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614D4364-78A1-45FB-A886-0E58AAB615EF}">
  <ds:schemaRefs>
    <ds:schemaRef ds:uri="http://www.w3.org/2001/XMLSchema"/>
    <ds:schemaRef ds:uri="http://microsoft.data.visualization.engine.tours/1.0"/>
  </ds:schemaRefs>
</ds:datastoreItem>
</file>

<file path=customXml/itemProps3.xml><?xml version="1.0" encoding="utf-8"?>
<ds:datastoreItem xmlns:ds="http://schemas.openxmlformats.org/officeDocument/2006/customXml" ds:itemID="{24CD702B-4547-439E-AACF-E9700A1BDC01}">
  <ds:schemaRefs>
    <ds:schemaRef ds:uri="http://www.w3.org/2001/XMLSchema"/>
    <ds:schemaRef ds:uri="http://microsoft.data.visualization.Client.Excel.CustomMapList/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 </vt:lpstr>
      <vt:lpstr>Implementation checklist</vt:lpstr>
      <vt:lpstr>Compliance Results</vt:lpstr>
      <vt:lpstr>Sheet4</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 IT Services Ltd</dc:creator>
  <cp:lastModifiedBy>Raw IT Services Ltd</cp:lastModifiedBy>
  <dcterms:created xsi:type="dcterms:W3CDTF">2020-08-28T04:23:59Z</dcterms:created>
  <dcterms:modified xsi:type="dcterms:W3CDTF">2020-09-02T10:24:53Z</dcterms:modified>
</cp:coreProperties>
</file>